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tabRatio="500" activeTab="0"/>
  </bookViews>
  <sheets>
    <sheet name="art.spoż." sheetId="1" r:id="rId1"/>
    <sheet name="drob, mięso, wędliny" sheetId="2" r:id="rId2"/>
    <sheet name="nabiał" sheetId="3" r:id="rId3"/>
    <sheet name="pieczywo" sheetId="4" r:id="rId4"/>
  </sheets>
  <definedNames/>
  <calcPr fullCalcOnLoad="1"/>
</workbook>
</file>

<file path=xl/sharedStrings.xml><?xml version="1.0" encoding="utf-8"?>
<sst xmlns="http://schemas.openxmlformats.org/spreadsheetml/2006/main" count="690" uniqueCount="328">
  <si>
    <t>Lp.</t>
  </si>
  <si>
    <t>Asortyment</t>
  </si>
  <si>
    <t>j.m.</t>
  </si>
  <si>
    <t>Szacunkowa</t>
  </si>
  <si>
    <t>Cena</t>
  </si>
  <si>
    <t>Wartość</t>
  </si>
  <si>
    <t>(w opakowaniu)</t>
  </si>
  <si>
    <t>ilość</t>
  </si>
  <si>
    <t>jednostkowa</t>
  </si>
  <si>
    <t>netto</t>
  </si>
  <si>
    <t>brutto</t>
  </si>
  <si>
    <t>zamawiana</t>
  </si>
  <si>
    <t>Ananas puszka do 1kg</t>
  </si>
  <si>
    <t>kg</t>
  </si>
  <si>
    <t>Aromat do ciasta</t>
  </si>
  <si>
    <t>szt.</t>
  </si>
  <si>
    <t>Barszcz biały do 1 kg</t>
  </si>
  <si>
    <t>Brzoskwinia puszka do 1kg</t>
  </si>
  <si>
    <t>Bułka tarta do 1 kg</t>
  </si>
  <si>
    <t xml:space="preserve">Chrzan do 400g </t>
  </si>
  <si>
    <t>Cukier kryształ  do 1 kg</t>
  </si>
  <si>
    <t>Cukier puder do 0,5kg</t>
  </si>
  <si>
    <t>Cukier trzcinowy</t>
  </si>
  <si>
    <t>Cynamon do 1 kg</t>
  </si>
  <si>
    <t xml:space="preserve">Ćwikła z chrzanem 270g </t>
  </si>
  <si>
    <t>Drożdże suszone</t>
  </si>
  <si>
    <t>Fasola sucha drobna, gruba do 500g</t>
  </si>
  <si>
    <t>Groch połówki (500g)</t>
  </si>
  <si>
    <t>Groszek konserwowy 400ml</t>
  </si>
  <si>
    <t>Grzyby suszone</t>
  </si>
  <si>
    <t>Herbata expresowa 100T</t>
  </si>
  <si>
    <t>Herbata owocowa granulowana do 500g</t>
  </si>
  <si>
    <t>Kasza gryczana do 1 kg</t>
  </si>
  <si>
    <t>Kawa zbożowa do 500g</t>
  </si>
  <si>
    <t>Koncentrat barszcz czerwyny do 500ml</t>
  </si>
  <si>
    <t xml:space="preserve">Kukurydza konserwowa </t>
  </si>
  <si>
    <t>Mak</t>
  </si>
  <si>
    <t>Makaron pszenny łazanki do 1000g</t>
  </si>
  <si>
    <t>Masa krówkowa do 1000g</t>
  </si>
  <si>
    <t>Mąka pszenna tortowa 1000g</t>
  </si>
  <si>
    <t>Mąka ziemniaczana do 1000g</t>
  </si>
  <si>
    <t>Morele suszone</t>
  </si>
  <si>
    <t xml:space="preserve">Ocet spirytusowy 10% </t>
  </si>
  <si>
    <t>l</t>
  </si>
  <si>
    <t>Olej uniwersalny  do 5l</t>
  </si>
  <si>
    <t>Oliwa z oliwek do 2l</t>
  </si>
  <si>
    <t>Oliwki czarne/zielone</t>
  </si>
  <si>
    <t xml:space="preserve">Orzechy włoskie </t>
  </si>
  <si>
    <t>Papryka konserwowa do 1000g</t>
  </si>
  <si>
    <t>Polewa czekoladowa do ciast</t>
  </si>
  <si>
    <t>Pomidory suszone w zalewie</t>
  </si>
  <si>
    <t>Pomidory w puszce do 400g</t>
  </si>
  <si>
    <t>Przyprawa do drobiu</t>
  </si>
  <si>
    <t>Przyprawa do gulaszu</t>
  </si>
  <si>
    <t>Przyprawa do karkówki</t>
  </si>
  <si>
    <t>Przyprawa do wieprzowiny</t>
  </si>
  <si>
    <t>Przyprawa do ziemniaków</t>
  </si>
  <si>
    <t>Rodzynki do 200g</t>
  </si>
  <si>
    <t>Seler sałatkowy do 400g</t>
  </si>
  <si>
    <t>Sos do spaghetti 800g</t>
  </si>
  <si>
    <t>Sos meksykański do 1L</t>
  </si>
  <si>
    <t>Sos pieczeniowy do 200g</t>
  </si>
  <si>
    <t>Sos sałatkowy do 200g  (różne smaki)</t>
  </si>
  <si>
    <t>Sos słodko - kwaśny</t>
  </si>
  <si>
    <t>Sól 1kg jodowana</t>
  </si>
  <si>
    <t>Śliwka suszona bez pestek</t>
  </si>
  <si>
    <t>Wafle tortowe kwadratowe suche</t>
  </si>
  <si>
    <t>Wiórki kokosowe</t>
  </si>
  <si>
    <t>Wiśnie w syropie</t>
  </si>
  <si>
    <t>Zacierki do 0,5kg</t>
  </si>
  <si>
    <t>Żelatyna spożywcza zwykła 50g</t>
  </si>
  <si>
    <t>Żurawina suszona</t>
  </si>
  <si>
    <t>Żurek do 1000g</t>
  </si>
  <si>
    <t>Biszkopty do 500g</t>
  </si>
  <si>
    <t>Bita śmietana w spray 250g</t>
  </si>
  <si>
    <t>Herbata hibiskus do 1 kg</t>
  </si>
  <si>
    <t>Herbata do 100g granulowana</t>
  </si>
  <si>
    <t>Herbatniki do 500g</t>
  </si>
  <si>
    <t>Kakao do 300g</t>
  </si>
  <si>
    <t>Kasza jaglana do 1 kg</t>
  </si>
  <si>
    <t>Kasza jęczmienna do 1 kg</t>
  </si>
  <si>
    <t>Kasza kukurydziana do 1 kg</t>
  </si>
  <si>
    <t>Kasza manna do 1 kg</t>
  </si>
  <si>
    <t>Kasza pęczak do 1 kg</t>
  </si>
  <si>
    <t>Marmolada do 1kg</t>
  </si>
  <si>
    <t>Ogórek konserwowy do 1 kg</t>
  </si>
  <si>
    <t>Płatki jaglane do 1 kg</t>
  </si>
  <si>
    <t>Płatki jęczmienne do 1 kg</t>
  </si>
  <si>
    <t>Płatki musli do 1 kg</t>
  </si>
  <si>
    <t>Płatki orkiszowe do 1 kg</t>
  </si>
  <si>
    <t>Płatki owsiane do 1 kg</t>
  </si>
  <si>
    <t>Płatki ryżowe do 1 kg</t>
  </si>
  <si>
    <t>Płatki zbożowe (czekoladowe, cynamonowe, miodowe)</t>
  </si>
  <si>
    <t>Drożdże świeże do 100g</t>
  </si>
  <si>
    <t>Budyń do 0,5kg (śmietankowy, waniliowy, czekoladowy, toffi, malinowy)</t>
  </si>
  <si>
    <t xml:space="preserve">Syrop różne smaki do 1 l (pomarańczowy, wiśniowy, truskawkowy, z czarnej porzeczki, żurawinowy, </t>
  </si>
  <si>
    <t>Krem czekoladowy/karmelowy do 500 g</t>
  </si>
  <si>
    <t>Miód nektarowy pakowany po 25g</t>
  </si>
  <si>
    <t>Przyprawa – tymianek do 500g</t>
  </si>
  <si>
    <t>Przyprawa – ziele angielskie do 500g</t>
  </si>
  <si>
    <t>Przyprawa – zioła prowansalskie do 500g</t>
  </si>
  <si>
    <t>Przyprawa – pieprz czarny ziarnisty do 500g</t>
  </si>
  <si>
    <t>Przyprawa – papryka mielona słodka/ ostra do 1 kg</t>
  </si>
  <si>
    <t>Przyprawa – oregano do 500g</t>
  </si>
  <si>
    <t>Przyprawa – natka pietruszki do 500g</t>
  </si>
  <si>
    <t>Przyprawa – majeranek do 500g</t>
  </si>
  <si>
    <t>Przyprawa – kwasek cytrynowy do 1kg</t>
  </si>
  <si>
    <t>Przyprawa – koper suszony do 500g</t>
  </si>
  <si>
    <t>Przyprawa – kminek do 500g</t>
  </si>
  <si>
    <t>Płatki kukurydziane (corn flakes, corn flakes miodowe, corn flakes miodowe z orzechami, corn flakes czekoladowe) do 1 kg</t>
  </si>
  <si>
    <t>Przyprawa – liść laurowy do 100g</t>
  </si>
  <si>
    <t>Makaron pszenny kolanka/muszelki/ świderki/nitki/rurki do 1000g</t>
  </si>
  <si>
    <t>op.</t>
  </si>
  <si>
    <t>Przyprawa – pieprz naturalny mielony 500g</t>
  </si>
  <si>
    <t>Przyprawa – bazylia do 500g</t>
  </si>
  <si>
    <t>Sos do kanapek: tatarski, kanapkowy,czosnkowy, tysiąca wysp, chrzanowy, itp. do 1L</t>
  </si>
  <si>
    <t>Pasztet drobiowy - różne smaki, np. pomidorowy, paprykowy, z pieprzem (kryturium- brak: syropu glukozowego, wzmacniaczy smaku)</t>
  </si>
  <si>
    <t>Konserwa mięsna, zawartośc mięsa min. 71%</t>
  </si>
  <si>
    <t>Susz warzywny</t>
  </si>
  <si>
    <t>Przyprawa do flaków</t>
  </si>
  <si>
    <t>Kawa naturalna do 250g 100% kawy typu Tchibo, Jacobs i rownoważne</t>
  </si>
  <si>
    <t>Kawa rozpuszczalna do 200g typu Tchibo Jacobs i równoważne</t>
  </si>
  <si>
    <t>Koncentrat pomidorowy 30% (bez zawartości wody) typu Dawtona, Pudliszki i równoważne</t>
  </si>
  <si>
    <t>Musztarda do 1 kg typu Roleski, Fanex, Prymat i równoważne</t>
  </si>
  <si>
    <t>Ketchup do 1000g typu Pudliszki, Fanex, Kotlin i równoważne</t>
  </si>
  <si>
    <t>Czosnek granulowany  do 500g</t>
  </si>
  <si>
    <t>Indyk - filet z piersi</t>
  </si>
  <si>
    <t>Kurczak - tuszka</t>
  </si>
  <si>
    <t>Kurczak - ćwiartka</t>
  </si>
  <si>
    <t>Kurczak - korpusy bez skrzydeł</t>
  </si>
  <si>
    <t>Kurczak - podudzie</t>
  </si>
  <si>
    <t>Kurczak - serca</t>
  </si>
  <si>
    <t>Kurczak - udziec</t>
  </si>
  <si>
    <t>Kurczak - watroba</t>
  </si>
  <si>
    <t>Kurczak - żołądki</t>
  </si>
  <si>
    <t>Baleron parzony/ wędzony</t>
  </si>
  <si>
    <t>Boczek parzony/wędzony paski</t>
  </si>
  <si>
    <t>Boczek rolowany / rolada boczkowa</t>
  </si>
  <si>
    <t>Filet z indyka faszerowany</t>
  </si>
  <si>
    <t>Golonka konserwowa/prasowana/ w galarecie</t>
  </si>
  <si>
    <t>Indyk w galarecie / udziec w galarecie</t>
  </si>
  <si>
    <t>Kabanosy drobiowe</t>
  </si>
  <si>
    <t>Kabanosy wieprzowe</t>
  </si>
  <si>
    <t>Kaszanka gryczana</t>
  </si>
  <si>
    <t>Kiełbasa biała parzona</t>
  </si>
  <si>
    <t>Kiełbasa boczkowa</t>
  </si>
  <si>
    <t>Kiełbasa gruba typu śniadaniowa</t>
  </si>
  <si>
    <t>Kiełbasa jałowcowa</t>
  </si>
  <si>
    <t>Kiełbasa krakowska parzona</t>
  </si>
  <si>
    <t>Kiełbasa parówkowa</t>
  </si>
  <si>
    <t>Kiełbasa swojska</t>
  </si>
  <si>
    <t>Kiełbasa szynkowa parzona</t>
  </si>
  <si>
    <t>Kiełbasa typu toruńska</t>
  </si>
  <si>
    <t>Kiełbasa typu lanchmeat</t>
  </si>
  <si>
    <t>Kiełbasa typu mortadela</t>
  </si>
  <si>
    <t>Kiełbasa typu podwawelska</t>
  </si>
  <si>
    <t>Kiełbasa typu zwyczajna</t>
  </si>
  <si>
    <t>Kiełbasa typu wiejska</t>
  </si>
  <si>
    <t>Kiełbasa żywiecka</t>
  </si>
  <si>
    <t>Kurczak w galarecie</t>
  </si>
  <si>
    <t>Mielonka drobiowa</t>
  </si>
  <si>
    <t>Mielonka typu tyrolska</t>
  </si>
  <si>
    <t>Mielonka w konserwie</t>
  </si>
  <si>
    <t>Ogonówka / biodrówka/ łopatka wędzona</t>
  </si>
  <si>
    <t>Parówki drobiowe</t>
  </si>
  <si>
    <t>Parówki wieprzowe</t>
  </si>
  <si>
    <t>Pasztet drobiowy</t>
  </si>
  <si>
    <t>Pasztet wieprzowy</t>
  </si>
  <si>
    <t>Pasztetowa drobiowa / wieprzowa</t>
  </si>
  <si>
    <t>Pieczeń rzymska</t>
  </si>
  <si>
    <t>Pieczeń schabowa</t>
  </si>
  <si>
    <t>Pieczeń zawijana</t>
  </si>
  <si>
    <t>Pierś z indyka gotowana/ indyk gotowany</t>
  </si>
  <si>
    <t>Polędwica drobiowa / z kurczaka / z indyka</t>
  </si>
  <si>
    <t>Polędwica drobiowa z majerankiem</t>
  </si>
  <si>
    <t>Polędwica sopocka</t>
  </si>
  <si>
    <t>Polędwica typu łososiowa</t>
  </si>
  <si>
    <t>Polędwica typu miodowa</t>
  </si>
  <si>
    <t>Polędwica wiśniowa</t>
  </si>
  <si>
    <t>Polędwica z warzywami</t>
  </si>
  <si>
    <t>Rolada drobiowa</t>
  </si>
  <si>
    <t>Salami</t>
  </si>
  <si>
    <t>Salceson o smaku czosnkowym</t>
  </si>
  <si>
    <t>Salceson typu włoski</t>
  </si>
  <si>
    <t>Schab w przyprawach</t>
  </si>
  <si>
    <t>Schab wędzony</t>
  </si>
  <si>
    <t>Serdelki</t>
  </si>
  <si>
    <t>Szynka gotowana</t>
  </si>
  <si>
    <t>Szynka konserwowa</t>
  </si>
  <si>
    <t>Szynka typu wiejska</t>
  </si>
  <si>
    <t>Szynka wędzona</t>
  </si>
  <si>
    <t>Szynka z piersi kurczaka / indyka</t>
  </si>
  <si>
    <t>Wędzonka typu krotoszyńska</t>
  </si>
  <si>
    <t>Wieprzowina – boczek b/k</t>
  </si>
  <si>
    <t xml:space="preserve">Wieprzowina – golonka </t>
  </si>
  <si>
    <t xml:space="preserve">Wieprzowina – karkówka b/k </t>
  </si>
  <si>
    <t>Wieprzowina – kości schabowe</t>
  </si>
  <si>
    <t>Wieprzowina – łopatka  b/k</t>
  </si>
  <si>
    <t>Wieprzowina - mięso gulaszowe</t>
  </si>
  <si>
    <t>Wieprzowina – podgardle</t>
  </si>
  <si>
    <t xml:space="preserve">Wieprzowina - polędwiczki </t>
  </si>
  <si>
    <t xml:space="preserve">Wieprzowina – schab b/k </t>
  </si>
  <si>
    <t>Wieprzowina – szynka b/k</t>
  </si>
  <si>
    <t>Wieprzowina – wątroba</t>
  </si>
  <si>
    <t>Wołowina - flaki krojone świeże</t>
  </si>
  <si>
    <t>Jogurt grecki naturalny</t>
  </si>
  <si>
    <t>Jogurt grecki z owocami do 150g</t>
  </si>
  <si>
    <t>Jogurt naturalny do 150g</t>
  </si>
  <si>
    <t>Jogurt naturalny do 400g</t>
  </si>
  <si>
    <t>Jogurt owocowy do 150g kubek, różne smaki</t>
  </si>
  <si>
    <t>Jogurt pitny do 250 g różne smaki</t>
  </si>
  <si>
    <t>Kefir w butelce do 200 g</t>
  </si>
  <si>
    <t>Kefir w butelce do 1L</t>
  </si>
  <si>
    <t>Margaryna do 250 g</t>
  </si>
  <si>
    <t>Masło min. 82% tłuszczu extra</t>
  </si>
  <si>
    <t>Masło śmietankowe 60%</t>
  </si>
  <si>
    <t>Maślanka do 400 ml, różne smaki</t>
  </si>
  <si>
    <t>Maslanka do 1l, różna smaki</t>
  </si>
  <si>
    <t>Mix tłuszczowy do smarowania 68% kostka 200g - 50% tłuszczu mlekowego</t>
  </si>
  <si>
    <t>Masło klarowane do 0,5 kg</t>
  </si>
  <si>
    <t>Mleko spożycze 3,2% świeże do 1l</t>
  </si>
  <si>
    <t>Mleko spożywcze 2% świeże do 1l</t>
  </si>
  <si>
    <t>Mleko spożywcze 2% UHT do 1l</t>
  </si>
  <si>
    <t>Mleko spożywcze 3,2% UHTdo 1 l</t>
  </si>
  <si>
    <t>Mleko w proszku</t>
  </si>
  <si>
    <t>Ser w bloku Mozzarella</t>
  </si>
  <si>
    <t>Ser pleśniowy Brie/Camembert</t>
  </si>
  <si>
    <t>Ser sałatkowo - kanapkowy do 300g, kartonik</t>
  </si>
  <si>
    <t>Ser żółty z dziurami, typu Mazdamer, lub równoważne</t>
  </si>
  <si>
    <t>Ser żółty wędzony</t>
  </si>
  <si>
    <t xml:space="preserve">Ser żółty typu Cheddar </t>
  </si>
  <si>
    <t>Ser żółty typu Edamski / Gouda/ Morski / Salami</t>
  </si>
  <si>
    <t>Serek homogenizowany, różne smaki, do 150g</t>
  </si>
  <si>
    <t>Serek topiony krążek, serki pakowane pojedynczo: różne smaki (zamawiający nie akceptuje art. seropodobnych)</t>
  </si>
  <si>
    <t>Serek topiony kostka 100g typu Hochland, Mlokovita i równoważne, różne smaki: gouda, edamski, kremowy, z szynką, z samali, z ziołami, z pieczarkami, ementaler i inne (zamawiający nie akceptuje art. seropodobnych)</t>
  </si>
  <si>
    <t>Serek topiony w kiełbasce 100g typu Mlekovita, Hochlan i równoważne, różne smaki: kremowy, z pieprzem, z papryka, z pieczarkami, z łososiem, wędzony, ze szczypiorkiem, z czosnkiem, z szynką, z łososiem  (zamawiający nie akceptuje art. seropodobnych)</t>
  </si>
  <si>
    <t>Serek topiony w kubku do 150g typu Mlekovita, Mlekpol, różne smaki: z szynką, z ziołami, Cheddar, Mazdamer, Gouda i inne,  (zamawiający nie akceptuje art..seropodobnych)</t>
  </si>
  <si>
    <t>Serek topiony w plastrach pakowanych pojedynczo do 200g, typu Mlekovita, Hochland, różne smaki  (zamawiający nie akceptuje art..seropodobnych)</t>
  </si>
  <si>
    <t>Serek śmietankowy w kubku do 150g, typu Wypasiony, Łaciaty i równoważne  (zamawiający nie akceptuje art. seropodobnych)</t>
  </si>
  <si>
    <t>Serek twarogowy kanapkowy do 150g, kubek, typu: Almette, Deliser kanapkowy i równoważne, różne smaki: naturalny, ze szczypiorkiem, tzatziki, pomidorowy i inne,  (zamawiający nie akceptuje art..seropodobnych)</t>
  </si>
  <si>
    <t>Serek wiejski naturalny do 150 g</t>
  </si>
  <si>
    <t>Serek wiejski owocowy do 150 g</t>
  </si>
  <si>
    <t>Smietana 12% karton</t>
  </si>
  <si>
    <t>Śmietana 12% kubek (gęsta)</t>
  </si>
  <si>
    <t>Śmietana 18% karton</t>
  </si>
  <si>
    <t>Śmietana 18% kubek (gęsta)</t>
  </si>
  <si>
    <t>Śmietana 30% karton</t>
  </si>
  <si>
    <t>Twaróg półtłusty klinek</t>
  </si>
  <si>
    <t>Twaróg półtłusty krajanka</t>
  </si>
  <si>
    <t>Twaróg sernikowy mielony wiaderko</t>
  </si>
  <si>
    <t>Zsiadłe mleko do 400g Kubek</t>
  </si>
  <si>
    <t>Bułka kajzerka do 70g</t>
  </si>
  <si>
    <t>Bułka wieloziarnista/musli (mała)</t>
  </si>
  <si>
    <t>Chleb pszenny baltonowski ( krojony)</t>
  </si>
  <si>
    <t>Chleb razowy ( krojony )</t>
  </si>
  <si>
    <t>Chleb razowy ze słonecznikiem ( krojony)</t>
  </si>
  <si>
    <t>Chleb wieloziarnisty ( krojony)</t>
  </si>
  <si>
    <t>Chleb żytni razowy ( krojony)</t>
  </si>
  <si>
    <t>Ciastko okazjonalne/muffinki</t>
  </si>
  <si>
    <t>szt</t>
  </si>
  <si>
    <t>Ciasto, różne rodzaje</t>
  </si>
  <si>
    <t>Ptysie / kremówki</t>
  </si>
  <si>
    <t>Rogal maślany do 100g</t>
  </si>
  <si>
    <t>Razem:</t>
  </si>
  <si>
    <t>Kurczak - skrzydełka</t>
  </si>
  <si>
    <t>Wieprzowina - jelita 10 m</t>
  </si>
  <si>
    <t>Wołowina - rostbef</t>
  </si>
  <si>
    <t>Bułka słodka (różne rodzaje, nadziewana) 70g</t>
  </si>
  <si>
    <t>Sos sojowy typu Tao Tao</t>
  </si>
  <si>
    <t>przyprawa w płynie typu Maggi</t>
  </si>
  <si>
    <t>Pączek z nadzieniem (różne rodzaje)</t>
  </si>
  <si>
    <t xml:space="preserve">Serek mascarpone </t>
  </si>
  <si>
    <t>Przyprawa - gałka muszkatołowa</t>
  </si>
  <si>
    <t>Przecier pomidorowy do 1l (kartonik/puszka)</t>
  </si>
  <si>
    <t>Indyk - udziec</t>
  </si>
  <si>
    <t>Migdały płatki/całe</t>
  </si>
  <si>
    <t>Szynka biała drobiowa</t>
  </si>
  <si>
    <t>Kiełbasa gruba z szynką, typu Łysecka i równoważne</t>
  </si>
  <si>
    <t>Rolada schabowa</t>
  </si>
  <si>
    <t>Galaretka owocowa do 1 kg (cytrynowa, pomarańczowa, truskawkowa, malinowa, wiśniowa, owoce leśne, kiwi, agresowa)</t>
  </si>
  <si>
    <t>Smalec do 1 kg</t>
  </si>
  <si>
    <t>Kurczak - filet z piersi podwójny</t>
  </si>
  <si>
    <t>Cielęcina - udziec cielęcy</t>
  </si>
  <si>
    <t>Cielęcina - łopatka</t>
  </si>
  <si>
    <t>Cielęcina - karkówka</t>
  </si>
  <si>
    <t>Frankfurterki</t>
  </si>
  <si>
    <t>Kiełbasa gruba z pieprzem</t>
  </si>
  <si>
    <t>Kiełbasa krotoszyńska</t>
  </si>
  <si>
    <t>Kiełbasa żywiecka drobiowa</t>
  </si>
  <si>
    <t>pasztetowa pomidorowa/cebulowa/ ze szczypiorkiem</t>
  </si>
  <si>
    <t>Schab biały</t>
  </si>
  <si>
    <t>Schab z liściem</t>
  </si>
  <si>
    <t>Szynka zrazówka</t>
  </si>
  <si>
    <t>Wieprzowina – mięso mielone z łopatki/z szynki</t>
  </si>
  <si>
    <t>Wieprzowina – żeberka extra paski</t>
  </si>
  <si>
    <t>Wieprzowina - żeberka mostki</t>
  </si>
  <si>
    <t>Wołowina - szponder</t>
  </si>
  <si>
    <t>Czekolada biała typu Milka, Wedel, Wawel i rownoważne do 100g</t>
  </si>
  <si>
    <t>Czekolada gorzka, kakao min.64% typu Milka, Wedel, Wawel do 100g</t>
  </si>
  <si>
    <t>Czekolada mleczna, masa kakaowa min.30% typu Milka, Wedel, Wawel do 100g</t>
  </si>
  <si>
    <t>L</t>
  </si>
  <si>
    <t>Wieprzowina - słonina</t>
  </si>
  <si>
    <t>Dżem brzoskwiniowy, truskawkowy, morelowy, wiśniowy, z czarnej porzeczki , z czerwonej porzeczki, malinowy, owoce leśne, jabłkowy, agrestowy niskosłodzony wyprodukowany z minimum 40g owoców na 100g produktu (kryterium: brak gumy guar, gumy ksantanowej, cytrynianów sodu, substancji konserwujących, syropu glukozowo-fruktozowego) typu: Herbapol, Łowicz i równoważne</t>
  </si>
  <si>
    <t>Proszek do pieczenia do 36g</t>
  </si>
  <si>
    <t>Cukier waniliowy do 32g</t>
  </si>
  <si>
    <t>Przecier ogórkowy do 1000g</t>
  </si>
  <si>
    <t>Szczaw konserwowy do 1000g</t>
  </si>
  <si>
    <t>Ryż długoziarnisty do 1 kg</t>
  </si>
  <si>
    <t>Soda oczyszczona do 100g</t>
  </si>
  <si>
    <t>Przyprawa uniwersalna typu Vegeta, Kucharek lub równoważne do 1kg</t>
  </si>
  <si>
    <t>Miód naturalny do 1 kg</t>
  </si>
  <si>
    <t>Konfitura owocowa malinowa, truskawkowa, żurawinowa do 400g</t>
  </si>
  <si>
    <t>Kisiel do 1 kg (truskawkowy, wiśniowy, malinowy, brzoskwiniowy, cytrynow, owoce leśne, żurawinowy)</t>
  </si>
  <si>
    <t>Kawa zbożowa rozpuszczalna do 150g typu Inka i równoważne</t>
  </si>
  <si>
    <t>Makaron pełnoziarnisty</t>
  </si>
  <si>
    <t>Ryż pełnoziarnisty</t>
  </si>
  <si>
    <t>Schab parzony / gotowany</t>
  </si>
  <si>
    <t>Majonez do 1L, typu Winiary, Kętrzyński, Pudliszki, Mosso i równoważne</t>
  </si>
  <si>
    <t>Bułka grahamka do 70g</t>
  </si>
  <si>
    <t>Wołowina - ligawa</t>
  </si>
  <si>
    <t>Załącznik nr 1 Artykuły spożywcze do SWZ                    Nr sprawy S.252.9.2022</t>
  </si>
  <si>
    <t>słownie wartość netto</t>
  </si>
  <si>
    <t>słownie wartośc bruto</t>
  </si>
  <si>
    <t>Formularz cenowy- opis przedmiotu zamówienia</t>
  </si>
  <si>
    <t>ARTYKUŁY SPOŻYWCZE (od 01.01.2023 r. do 30.06.2023 r.)</t>
  </si>
  <si>
    <t>MIĘSO, WĘDLINY I DRÓB (od 01.01.2023 r. do 30.06.2023 r.)</t>
  </si>
  <si>
    <t>NABIAŁ (od 01.01.2023 r. do 30.06.2023 r.)</t>
  </si>
  <si>
    <t>PIECZYWO (od 01.01.2023 r. do 30.06.2023 r.)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</si>
</sst>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6" fillId="0" borderId="0" xfId="0" applyFont="1" applyFill="1" applyAlignment="1">
      <alignment/>
    </xf>
    <xf numFmtId="0" fontId="0" fillId="0" borderId="0" xfId="0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/>
    </xf>
    <xf numFmtId="2" fontId="5" fillId="33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8" fillId="0" borderId="0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" fontId="8" fillId="0" borderId="12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top"/>
    </xf>
    <xf numFmtId="0" fontId="4" fillId="33" borderId="13" xfId="0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8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zoomScalePageLayoutView="0" workbookViewId="0" topLeftCell="A78">
      <selection activeCell="L34" sqref="L34"/>
    </sheetView>
  </sheetViews>
  <sheetFormatPr defaultColWidth="9.140625" defaultRowHeight="15"/>
  <cols>
    <col min="1" max="1" width="3.57421875" style="0" customWidth="1"/>
    <col min="2" max="2" width="34.8515625" style="0" customWidth="1"/>
    <col min="3" max="3" width="3.8515625" style="0" customWidth="1"/>
    <col min="4" max="4" width="10.7109375" style="0" customWidth="1"/>
    <col min="5" max="5" width="10.57421875" style="0" customWidth="1"/>
    <col min="6" max="6" width="8.421875" style="0" customWidth="1"/>
    <col min="7" max="7" width="10.57421875" style="0" customWidth="1"/>
    <col min="8" max="8" width="10.28125" style="0" customWidth="1"/>
  </cols>
  <sheetData>
    <row r="1" spans="1:256" ht="15">
      <c r="A1" s="63"/>
      <c r="B1" s="63"/>
      <c r="C1" s="63"/>
      <c r="D1" s="63"/>
      <c r="E1" s="64" t="s">
        <v>320</v>
      </c>
      <c r="F1" s="64"/>
      <c r="G1" s="64"/>
      <c r="H1" s="64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256" ht="15">
      <c r="A2" s="63"/>
      <c r="B2" s="63"/>
      <c r="C2" s="63"/>
      <c r="D2" s="63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spans="1:256" ht="15">
      <c r="A3" s="66" t="s">
        <v>323</v>
      </c>
      <c r="B3" s="66"/>
      <c r="C3" s="66"/>
      <c r="D3" s="66"/>
      <c r="E3" s="66"/>
      <c r="F3" s="66"/>
      <c r="G3" s="66"/>
      <c r="H3" s="66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</row>
    <row r="4" spans="1:256" ht="15">
      <c r="A4" s="63"/>
      <c r="B4" s="63"/>
      <c r="C4" s="63"/>
      <c r="D4" s="63"/>
      <c r="E4" s="65"/>
      <c r="F4" s="65"/>
      <c r="G4" s="65"/>
      <c r="H4" s="65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63"/>
    </row>
    <row r="5" ht="15.75">
      <c r="A5" s="1" t="s">
        <v>324</v>
      </c>
    </row>
    <row r="6" spans="1:8" ht="15" customHeight="1">
      <c r="A6" s="53" t="s">
        <v>0</v>
      </c>
      <c r="B6" s="2" t="s">
        <v>1</v>
      </c>
      <c r="C6" s="54" t="s">
        <v>2</v>
      </c>
      <c r="D6" s="2" t="s">
        <v>3</v>
      </c>
      <c r="E6" s="2" t="s">
        <v>4</v>
      </c>
      <c r="F6" s="2" t="s">
        <v>5</v>
      </c>
      <c r="G6" s="2" t="s">
        <v>4</v>
      </c>
      <c r="H6" s="2" t="s">
        <v>5</v>
      </c>
    </row>
    <row r="7" spans="1:8" ht="15">
      <c r="A7" s="53"/>
      <c r="B7" s="3" t="s">
        <v>6</v>
      </c>
      <c r="C7" s="54"/>
      <c r="D7" s="3" t="s">
        <v>7</v>
      </c>
      <c r="E7" s="3" t="s">
        <v>8</v>
      </c>
      <c r="F7" s="3" t="s">
        <v>9</v>
      </c>
      <c r="G7" s="3" t="s">
        <v>8</v>
      </c>
      <c r="H7" s="3" t="s">
        <v>10</v>
      </c>
    </row>
    <row r="8" spans="1:8" ht="15">
      <c r="A8" s="53"/>
      <c r="B8" s="4"/>
      <c r="C8" s="54"/>
      <c r="D8" s="3" t="s">
        <v>11</v>
      </c>
      <c r="E8" s="5" t="s">
        <v>9</v>
      </c>
      <c r="F8" s="5"/>
      <c r="G8" s="5" t="s">
        <v>10</v>
      </c>
      <c r="H8" s="6"/>
    </row>
    <row r="9" spans="1:8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</row>
    <row r="10" spans="1:8" ht="15">
      <c r="A10" s="21">
        <v>1</v>
      </c>
      <c r="B10" s="27" t="s">
        <v>12</v>
      </c>
      <c r="C10" s="28" t="s">
        <v>13</v>
      </c>
      <c r="D10" s="28">
        <v>1.6</v>
      </c>
      <c r="E10" s="29"/>
      <c r="F10" s="29">
        <f>D10*E10</f>
        <v>0</v>
      </c>
      <c r="G10" s="29"/>
      <c r="H10" s="29">
        <f>D10*G10</f>
        <v>0</v>
      </c>
    </row>
    <row r="11" spans="1:8" ht="15">
      <c r="A11" s="21">
        <v>2</v>
      </c>
      <c r="B11" s="30" t="s">
        <v>14</v>
      </c>
      <c r="C11" s="31" t="s">
        <v>15</v>
      </c>
      <c r="D11" s="28">
        <v>2</v>
      </c>
      <c r="E11" s="29"/>
      <c r="F11" s="29">
        <f aca="true" t="shared" si="0" ref="F11:F59">D11*E11</f>
        <v>0</v>
      </c>
      <c r="G11" s="29"/>
      <c r="H11" s="29">
        <f aca="true" t="shared" si="1" ref="H11:H59">D11*G11</f>
        <v>0</v>
      </c>
    </row>
    <row r="12" spans="1:8" ht="20.25" customHeight="1">
      <c r="A12" s="21">
        <v>3</v>
      </c>
      <c r="B12" s="30" t="s">
        <v>16</v>
      </c>
      <c r="C12" s="31" t="s">
        <v>13</v>
      </c>
      <c r="D12" s="31">
        <v>10</v>
      </c>
      <c r="E12" s="29"/>
      <c r="F12" s="29">
        <f t="shared" si="0"/>
        <v>0</v>
      </c>
      <c r="G12" s="29"/>
      <c r="H12" s="29">
        <f t="shared" si="1"/>
        <v>0</v>
      </c>
    </row>
    <row r="13" spans="1:8" ht="15">
      <c r="A13" s="21">
        <v>4</v>
      </c>
      <c r="B13" s="32" t="s">
        <v>73</v>
      </c>
      <c r="C13" s="31" t="s">
        <v>13</v>
      </c>
      <c r="D13" s="31">
        <v>2</v>
      </c>
      <c r="E13" s="29"/>
      <c r="F13" s="29">
        <f t="shared" si="0"/>
        <v>0</v>
      </c>
      <c r="G13" s="29"/>
      <c r="H13" s="29">
        <f t="shared" si="1"/>
        <v>0</v>
      </c>
    </row>
    <row r="14" spans="1:8" ht="15">
      <c r="A14" s="21">
        <v>5</v>
      </c>
      <c r="B14" s="32" t="s">
        <v>74</v>
      </c>
      <c r="C14" s="28" t="s">
        <v>15</v>
      </c>
      <c r="D14" s="31">
        <v>1</v>
      </c>
      <c r="E14" s="29"/>
      <c r="F14" s="29">
        <f t="shared" si="0"/>
        <v>0</v>
      </c>
      <c r="G14" s="29"/>
      <c r="H14" s="29">
        <f t="shared" si="1"/>
        <v>0</v>
      </c>
    </row>
    <row r="15" spans="1:8" ht="15">
      <c r="A15" s="21">
        <v>6</v>
      </c>
      <c r="B15" s="27" t="s">
        <v>17</v>
      </c>
      <c r="C15" s="31" t="s">
        <v>13</v>
      </c>
      <c r="D15" s="28">
        <v>12</v>
      </c>
      <c r="E15" s="29"/>
      <c r="F15" s="29">
        <f t="shared" si="0"/>
        <v>0</v>
      </c>
      <c r="G15" s="29"/>
      <c r="H15" s="29">
        <f t="shared" si="1"/>
        <v>0</v>
      </c>
    </row>
    <row r="16" spans="1:8" ht="25.5">
      <c r="A16" s="21">
        <v>7</v>
      </c>
      <c r="B16" s="32" t="s">
        <v>94</v>
      </c>
      <c r="C16" s="28" t="s">
        <v>13</v>
      </c>
      <c r="D16" s="31">
        <v>9</v>
      </c>
      <c r="E16" s="29"/>
      <c r="F16" s="29">
        <f t="shared" si="0"/>
        <v>0</v>
      </c>
      <c r="G16" s="29"/>
      <c r="H16" s="29">
        <f t="shared" si="1"/>
        <v>0</v>
      </c>
    </row>
    <row r="17" spans="1:8" ht="15">
      <c r="A17" s="21">
        <v>8</v>
      </c>
      <c r="B17" s="32" t="s">
        <v>18</v>
      </c>
      <c r="C17" s="31" t="s">
        <v>13</v>
      </c>
      <c r="D17" s="31">
        <v>64</v>
      </c>
      <c r="E17" s="29"/>
      <c r="F17" s="29">
        <f t="shared" si="0"/>
        <v>0</v>
      </c>
      <c r="G17" s="29"/>
      <c r="H17" s="29">
        <f t="shared" si="1"/>
        <v>0</v>
      </c>
    </row>
    <row r="18" spans="1:8" ht="15">
      <c r="A18" s="21">
        <v>9</v>
      </c>
      <c r="B18" s="27" t="s">
        <v>19</v>
      </c>
      <c r="C18" s="31" t="s">
        <v>13</v>
      </c>
      <c r="D18" s="31">
        <v>6</v>
      </c>
      <c r="E18" s="29"/>
      <c r="F18" s="29">
        <f t="shared" si="0"/>
        <v>0</v>
      </c>
      <c r="G18" s="29"/>
      <c r="H18" s="29">
        <f t="shared" si="1"/>
        <v>0</v>
      </c>
    </row>
    <row r="19" spans="1:8" ht="15">
      <c r="A19" s="21">
        <v>10</v>
      </c>
      <c r="B19" s="32" t="s">
        <v>20</v>
      </c>
      <c r="C19" s="28" t="s">
        <v>13</v>
      </c>
      <c r="D19" s="31">
        <v>1075</v>
      </c>
      <c r="E19" s="29"/>
      <c r="F19" s="29">
        <f t="shared" si="0"/>
        <v>0</v>
      </c>
      <c r="G19" s="29"/>
      <c r="H19" s="29">
        <f t="shared" si="1"/>
        <v>0</v>
      </c>
    </row>
    <row r="20" spans="1:8" ht="15">
      <c r="A20" s="21">
        <v>11</v>
      </c>
      <c r="B20" s="32" t="s">
        <v>21</v>
      </c>
      <c r="C20" s="28" t="s">
        <v>13</v>
      </c>
      <c r="D20" s="31">
        <v>7</v>
      </c>
      <c r="E20" s="29"/>
      <c r="F20" s="29">
        <f t="shared" si="0"/>
        <v>0</v>
      </c>
      <c r="G20" s="29"/>
      <c r="H20" s="29">
        <f t="shared" si="1"/>
        <v>0</v>
      </c>
    </row>
    <row r="21" spans="1:8" ht="15">
      <c r="A21" s="21">
        <v>12</v>
      </c>
      <c r="B21" s="32" t="s">
        <v>22</v>
      </c>
      <c r="C21" s="28" t="s">
        <v>13</v>
      </c>
      <c r="D21" s="31">
        <v>1</v>
      </c>
      <c r="E21" s="29"/>
      <c r="F21" s="29">
        <f t="shared" si="0"/>
        <v>0</v>
      </c>
      <c r="G21" s="29"/>
      <c r="H21" s="29">
        <f t="shared" si="1"/>
        <v>0</v>
      </c>
    </row>
    <row r="22" spans="1:8" ht="15">
      <c r="A22" s="21">
        <v>13</v>
      </c>
      <c r="B22" s="32" t="s">
        <v>304</v>
      </c>
      <c r="C22" s="28" t="s">
        <v>13</v>
      </c>
      <c r="D22" s="31">
        <v>1.5</v>
      </c>
      <c r="E22" s="29"/>
      <c r="F22" s="29">
        <f t="shared" si="0"/>
        <v>0</v>
      </c>
      <c r="G22" s="29"/>
      <c r="H22" s="29">
        <f t="shared" si="1"/>
        <v>0</v>
      </c>
    </row>
    <row r="23" spans="1:8" ht="15">
      <c r="A23" s="21">
        <v>14</v>
      </c>
      <c r="B23" s="32" t="s">
        <v>23</v>
      </c>
      <c r="C23" s="28" t="s">
        <v>13</v>
      </c>
      <c r="D23" s="28">
        <v>1</v>
      </c>
      <c r="E23" s="29"/>
      <c r="F23" s="29">
        <f t="shared" si="0"/>
        <v>0</v>
      </c>
      <c r="G23" s="29"/>
      <c r="H23" s="29">
        <f t="shared" si="1"/>
        <v>0</v>
      </c>
    </row>
    <row r="24" spans="1:8" ht="25.5">
      <c r="A24" s="21">
        <v>15</v>
      </c>
      <c r="B24" s="32" t="s">
        <v>297</v>
      </c>
      <c r="C24" s="28" t="s">
        <v>13</v>
      </c>
      <c r="D24" s="28">
        <v>1</v>
      </c>
      <c r="E24" s="29"/>
      <c r="F24" s="29">
        <f t="shared" si="0"/>
        <v>0</v>
      </c>
      <c r="G24" s="29"/>
      <c r="H24" s="29">
        <f t="shared" si="1"/>
        <v>0</v>
      </c>
    </row>
    <row r="25" spans="1:8" ht="25.5">
      <c r="A25" s="21">
        <v>16</v>
      </c>
      <c r="B25" s="32" t="s">
        <v>298</v>
      </c>
      <c r="C25" s="28" t="s">
        <v>13</v>
      </c>
      <c r="D25" s="28">
        <v>1</v>
      </c>
      <c r="E25" s="29"/>
      <c r="F25" s="29">
        <f t="shared" si="0"/>
        <v>0</v>
      </c>
      <c r="G25" s="29"/>
      <c r="H25" s="29">
        <f t="shared" si="1"/>
        <v>0</v>
      </c>
    </row>
    <row r="26" spans="1:8" ht="25.5">
      <c r="A26" s="21">
        <v>17</v>
      </c>
      <c r="B26" s="32" t="s">
        <v>299</v>
      </c>
      <c r="C26" s="28" t="s">
        <v>13</v>
      </c>
      <c r="D26" s="31">
        <v>1</v>
      </c>
      <c r="E26" s="29"/>
      <c r="F26" s="29">
        <f t="shared" si="0"/>
        <v>0</v>
      </c>
      <c r="G26" s="29"/>
      <c r="H26" s="29">
        <f t="shared" si="1"/>
        <v>0</v>
      </c>
    </row>
    <row r="27" spans="1:8" ht="15">
      <c r="A27" s="21">
        <v>18</v>
      </c>
      <c r="B27" s="32" t="s">
        <v>125</v>
      </c>
      <c r="C27" s="28" t="s">
        <v>13</v>
      </c>
      <c r="D27" s="31">
        <v>1</v>
      </c>
      <c r="E27" s="29"/>
      <c r="F27" s="29">
        <f t="shared" si="0"/>
        <v>0</v>
      </c>
      <c r="G27" s="29"/>
      <c r="H27" s="29">
        <f t="shared" si="1"/>
        <v>0</v>
      </c>
    </row>
    <row r="28" spans="1:8" ht="15">
      <c r="A28" s="21">
        <v>19</v>
      </c>
      <c r="B28" s="32" t="s">
        <v>24</v>
      </c>
      <c r="C28" s="28" t="s">
        <v>13</v>
      </c>
      <c r="D28" s="31">
        <v>6</v>
      </c>
      <c r="E28" s="29"/>
      <c r="F28" s="29">
        <f t="shared" si="0"/>
        <v>0</v>
      </c>
      <c r="G28" s="29"/>
      <c r="H28" s="29">
        <f t="shared" si="1"/>
        <v>0</v>
      </c>
    </row>
    <row r="29" spans="1:8" ht="15">
      <c r="A29" s="21">
        <v>20</v>
      </c>
      <c r="B29" s="32" t="s">
        <v>25</v>
      </c>
      <c r="C29" s="28" t="s">
        <v>13</v>
      </c>
      <c r="D29" s="31">
        <v>0.1</v>
      </c>
      <c r="E29" s="29"/>
      <c r="F29" s="29">
        <f t="shared" si="0"/>
        <v>0</v>
      </c>
      <c r="G29" s="29"/>
      <c r="H29" s="29">
        <f t="shared" si="1"/>
        <v>0</v>
      </c>
    </row>
    <row r="30" spans="1:8" ht="15">
      <c r="A30" s="21">
        <v>21</v>
      </c>
      <c r="B30" s="32" t="s">
        <v>93</v>
      </c>
      <c r="C30" s="31" t="s">
        <v>13</v>
      </c>
      <c r="D30" s="28">
        <v>8</v>
      </c>
      <c r="E30" s="29"/>
      <c r="F30" s="29">
        <f t="shared" si="0"/>
        <v>0</v>
      </c>
      <c r="G30" s="29"/>
      <c r="H30" s="29">
        <f t="shared" si="1"/>
        <v>0</v>
      </c>
    </row>
    <row r="31" spans="1:8" ht="127.5">
      <c r="A31" s="21">
        <v>22</v>
      </c>
      <c r="B31" s="32" t="s">
        <v>302</v>
      </c>
      <c r="C31" s="28" t="s">
        <v>13</v>
      </c>
      <c r="D31" s="31">
        <v>122</v>
      </c>
      <c r="E31" s="29"/>
      <c r="F31" s="29">
        <f t="shared" si="0"/>
        <v>0</v>
      </c>
      <c r="G31" s="29"/>
      <c r="H31" s="29">
        <f t="shared" si="1"/>
        <v>0</v>
      </c>
    </row>
    <row r="32" spans="1:8" ht="15">
      <c r="A32" s="21">
        <v>23</v>
      </c>
      <c r="B32" s="32" t="s">
        <v>26</v>
      </c>
      <c r="C32" s="28" t="s">
        <v>13</v>
      </c>
      <c r="D32" s="31">
        <v>74</v>
      </c>
      <c r="E32" s="29"/>
      <c r="F32" s="29">
        <f t="shared" si="0"/>
        <v>0</v>
      </c>
      <c r="G32" s="29"/>
      <c r="H32" s="29">
        <f t="shared" si="1"/>
        <v>0</v>
      </c>
    </row>
    <row r="33" spans="1:8" ht="38.25">
      <c r="A33" s="21">
        <v>24</v>
      </c>
      <c r="B33" s="32" t="s">
        <v>279</v>
      </c>
      <c r="C33" s="28" t="s">
        <v>13</v>
      </c>
      <c r="D33" s="31">
        <v>11</v>
      </c>
      <c r="E33" s="29"/>
      <c r="F33" s="29">
        <f t="shared" si="0"/>
        <v>0</v>
      </c>
      <c r="G33" s="29"/>
      <c r="H33" s="29">
        <f t="shared" si="1"/>
        <v>0</v>
      </c>
    </row>
    <row r="34" spans="1:8" ht="15">
      <c r="A34" s="21">
        <v>25</v>
      </c>
      <c r="B34" s="32" t="s">
        <v>27</v>
      </c>
      <c r="C34" s="28" t="s">
        <v>13</v>
      </c>
      <c r="D34" s="31">
        <v>19</v>
      </c>
      <c r="E34" s="29"/>
      <c r="F34" s="29">
        <f t="shared" si="0"/>
        <v>0</v>
      </c>
      <c r="G34" s="29"/>
      <c r="H34" s="29">
        <f t="shared" si="1"/>
        <v>0</v>
      </c>
    </row>
    <row r="35" spans="1:8" ht="15">
      <c r="A35" s="21">
        <v>26</v>
      </c>
      <c r="B35" s="32" t="s">
        <v>28</v>
      </c>
      <c r="C35" s="28" t="s">
        <v>13</v>
      </c>
      <c r="D35" s="31">
        <v>59</v>
      </c>
      <c r="E35" s="29"/>
      <c r="F35" s="29">
        <f t="shared" si="0"/>
        <v>0</v>
      </c>
      <c r="G35" s="29"/>
      <c r="H35" s="29">
        <f t="shared" si="1"/>
        <v>0</v>
      </c>
    </row>
    <row r="36" spans="1:8" ht="15">
      <c r="A36" s="21">
        <v>27</v>
      </c>
      <c r="B36" s="32" t="s">
        <v>29</v>
      </c>
      <c r="C36" s="28" t="s">
        <v>13</v>
      </c>
      <c r="D36" s="31">
        <v>0.1</v>
      </c>
      <c r="E36" s="29"/>
      <c r="F36" s="29">
        <f t="shared" si="0"/>
        <v>0</v>
      </c>
      <c r="G36" s="29"/>
      <c r="H36" s="29">
        <f t="shared" si="1"/>
        <v>0</v>
      </c>
    </row>
    <row r="37" spans="1:8" ht="15">
      <c r="A37" s="21">
        <v>28</v>
      </c>
      <c r="B37" s="32" t="s">
        <v>76</v>
      </c>
      <c r="C37" s="31" t="s">
        <v>13</v>
      </c>
      <c r="D37" s="31">
        <v>22</v>
      </c>
      <c r="E37" s="29"/>
      <c r="F37" s="29">
        <f t="shared" si="0"/>
        <v>0</v>
      </c>
      <c r="G37" s="29"/>
      <c r="H37" s="29">
        <f t="shared" si="1"/>
        <v>0</v>
      </c>
    </row>
    <row r="38" spans="1:8" ht="15">
      <c r="A38" s="21">
        <v>29</v>
      </c>
      <c r="B38" s="27" t="s">
        <v>30</v>
      </c>
      <c r="C38" s="31" t="s">
        <v>112</v>
      </c>
      <c r="D38" s="31">
        <v>6</v>
      </c>
      <c r="E38" s="29"/>
      <c r="F38" s="29">
        <f t="shared" si="0"/>
        <v>0</v>
      </c>
      <c r="G38" s="29"/>
      <c r="H38" s="29">
        <f t="shared" si="1"/>
        <v>0</v>
      </c>
    </row>
    <row r="39" spans="1:8" ht="15">
      <c r="A39" s="21">
        <v>30</v>
      </c>
      <c r="B39" s="27" t="s">
        <v>75</v>
      </c>
      <c r="C39" s="28" t="s">
        <v>13</v>
      </c>
      <c r="D39" s="31">
        <v>5</v>
      </c>
      <c r="E39" s="29"/>
      <c r="F39" s="29">
        <f t="shared" si="0"/>
        <v>0</v>
      </c>
      <c r="G39" s="29"/>
      <c r="H39" s="29">
        <f t="shared" si="1"/>
        <v>0</v>
      </c>
    </row>
    <row r="40" spans="1:8" ht="15">
      <c r="A40" s="21">
        <v>31</v>
      </c>
      <c r="B40" s="27" t="s">
        <v>31</v>
      </c>
      <c r="C40" s="31" t="s">
        <v>13</v>
      </c>
      <c r="D40" s="31">
        <v>16</v>
      </c>
      <c r="E40" s="29"/>
      <c r="F40" s="29">
        <f t="shared" si="0"/>
        <v>0</v>
      </c>
      <c r="G40" s="29"/>
      <c r="H40" s="29">
        <f t="shared" si="1"/>
        <v>0</v>
      </c>
    </row>
    <row r="41" spans="1:8" ht="15">
      <c r="A41" s="21">
        <v>32</v>
      </c>
      <c r="B41" s="32" t="s">
        <v>77</v>
      </c>
      <c r="C41" s="31" t="s">
        <v>13</v>
      </c>
      <c r="D41" s="31">
        <v>6</v>
      </c>
      <c r="E41" s="29"/>
      <c r="F41" s="29">
        <f t="shared" si="0"/>
        <v>0</v>
      </c>
      <c r="G41" s="29"/>
      <c r="H41" s="29">
        <f t="shared" si="1"/>
        <v>0</v>
      </c>
    </row>
    <row r="42" spans="1:8" ht="15">
      <c r="A42" s="21">
        <v>33</v>
      </c>
      <c r="B42" s="32" t="s">
        <v>78</v>
      </c>
      <c r="C42" s="28" t="s">
        <v>13</v>
      </c>
      <c r="D42" s="31">
        <v>5</v>
      </c>
      <c r="E42" s="29"/>
      <c r="F42" s="29">
        <f t="shared" si="0"/>
        <v>0</v>
      </c>
      <c r="G42" s="29"/>
      <c r="H42" s="29">
        <f t="shared" si="1"/>
        <v>0</v>
      </c>
    </row>
    <row r="43" spans="1:8" ht="15">
      <c r="A43" s="21">
        <v>34</v>
      </c>
      <c r="B43" s="32" t="s">
        <v>32</v>
      </c>
      <c r="C43" s="31" t="s">
        <v>13</v>
      </c>
      <c r="D43" s="31">
        <v>35</v>
      </c>
      <c r="E43" s="29"/>
      <c r="F43" s="29">
        <f t="shared" si="0"/>
        <v>0</v>
      </c>
      <c r="G43" s="29"/>
      <c r="H43" s="29">
        <f t="shared" si="1"/>
        <v>0</v>
      </c>
    </row>
    <row r="44" spans="1:8" ht="15">
      <c r="A44" s="21">
        <v>35</v>
      </c>
      <c r="B44" s="32" t="s">
        <v>79</v>
      </c>
      <c r="C44" s="28" t="s">
        <v>13</v>
      </c>
      <c r="D44" s="31">
        <v>10</v>
      </c>
      <c r="E44" s="29"/>
      <c r="F44" s="29">
        <f t="shared" si="0"/>
        <v>0</v>
      </c>
      <c r="G44" s="29"/>
      <c r="H44" s="29">
        <f t="shared" si="1"/>
        <v>0</v>
      </c>
    </row>
    <row r="45" spans="1:8" ht="15">
      <c r="A45" s="21">
        <v>36</v>
      </c>
      <c r="B45" s="32" t="s">
        <v>80</v>
      </c>
      <c r="C45" s="31" t="s">
        <v>13</v>
      </c>
      <c r="D45" s="31">
        <v>49</v>
      </c>
      <c r="E45" s="29"/>
      <c r="F45" s="29">
        <f t="shared" si="0"/>
        <v>0</v>
      </c>
      <c r="G45" s="29"/>
      <c r="H45" s="29">
        <f t="shared" si="1"/>
        <v>0</v>
      </c>
    </row>
    <row r="46" spans="1:8" ht="15">
      <c r="A46" s="21">
        <v>37</v>
      </c>
      <c r="B46" s="32" t="s">
        <v>81</v>
      </c>
      <c r="C46" s="28" t="s">
        <v>13</v>
      </c>
      <c r="D46" s="31">
        <v>49</v>
      </c>
      <c r="E46" s="29"/>
      <c r="F46" s="29">
        <f t="shared" si="0"/>
        <v>0</v>
      </c>
      <c r="G46" s="29"/>
      <c r="H46" s="29">
        <f t="shared" si="1"/>
        <v>0</v>
      </c>
    </row>
    <row r="47" spans="1:8" ht="15">
      <c r="A47" s="21">
        <v>38</v>
      </c>
      <c r="B47" s="32" t="s">
        <v>82</v>
      </c>
      <c r="C47" s="28" t="s">
        <v>13</v>
      </c>
      <c r="D47" s="31">
        <v>61</v>
      </c>
      <c r="E47" s="29"/>
      <c r="F47" s="29">
        <f t="shared" si="0"/>
        <v>0</v>
      </c>
      <c r="G47" s="29"/>
      <c r="H47" s="29">
        <f t="shared" si="1"/>
        <v>0</v>
      </c>
    </row>
    <row r="48" spans="1:8" ht="15">
      <c r="A48" s="21">
        <v>39</v>
      </c>
      <c r="B48" s="32" t="s">
        <v>83</v>
      </c>
      <c r="C48" s="31" t="s">
        <v>13</v>
      </c>
      <c r="D48" s="31">
        <v>40</v>
      </c>
      <c r="E48" s="29"/>
      <c r="F48" s="29">
        <f t="shared" si="0"/>
        <v>0</v>
      </c>
      <c r="G48" s="29"/>
      <c r="H48" s="29">
        <f t="shared" si="1"/>
        <v>0</v>
      </c>
    </row>
    <row r="49" spans="1:8" ht="25.5">
      <c r="A49" s="21">
        <v>40</v>
      </c>
      <c r="B49" s="32" t="s">
        <v>120</v>
      </c>
      <c r="C49" s="31" t="s">
        <v>13</v>
      </c>
      <c r="D49" s="31">
        <v>0.5</v>
      </c>
      <c r="E49" s="29"/>
      <c r="F49" s="29">
        <f t="shared" si="0"/>
        <v>0</v>
      </c>
      <c r="G49" s="29"/>
      <c r="H49" s="29">
        <f t="shared" si="1"/>
        <v>0</v>
      </c>
    </row>
    <row r="50" spans="1:8" ht="25.5">
      <c r="A50" s="21">
        <v>41</v>
      </c>
      <c r="B50" s="32" t="s">
        <v>121</v>
      </c>
      <c r="C50" s="28" t="s">
        <v>13</v>
      </c>
      <c r="D50" s="31">
        <v>0.4</v>
      </c>
      <c r="E50" s="33"/>
      <c r="F50" s="29">
        <f t="shared" si="0"/>
        <v>0</v>
      </c>
      <c r="G50" s="29"/>
      <c r="H50" s="29">
        <f t="shared" si="1"/>
        <v>0</v>
      </c>
    </row>
    <row r="51" spans="1:8" ht="15">
      <c r="A51" s="21">
        <v>42</v>
      </c>
      <c r="B51" s="27" t="s">
        <v>33</v>
      </c>
      <c r="C51" s="31" t="s">
        <v>13</v>
      </c>
      <c r="D51" s="31">
        <v>15</v>
      </c>
      <c r="E51" s="29"/>
      <c r="F51" s="29">
        <f t="shared" si="0"/>
        <v>0</v>
      </c>
      <c r="G51" s="29"/>
      <c r="H51" s="29">
        <f t="shared" si="1"/>
        <v>0</v>
      </c>
    </row>
    <row r="52" spans="1:8" ht="25.5">
      <c r="A52" s="21">
        <v>43</v>
      </c>
      <c r="B52" s="27" t="s">
        <v>313</v>
      </c>
      <c r="C52" s="28" t="s">
        <v>13</v>
      </c>
      <c r="D52" s="31">
        <v>14</v>
      </c>
      <c r="E52" s="29"/>
      <c r="F52" s="29">
        <f t="shared" si="0"/>
        <v>0</v>
      </c>
      <c r="G52" s="29"/>
      <c r="H52" s="29">
        <f t="shared" si="1"/>
        <v>0</v>
      </c>
    </row>
    <row r="53" spans="1:8" ht="25.5">
      <c r="A53" s="21">
        <v>44</v>
      </c>
      <c r="B53" s="32" t="s">
        <v>124</v>
      </c>
      <c r="C53" s="31" t="s">
        <v>13</v>
      </c>
      <c r="D53" s="31">
        <v>33</v>
      </c>
      <c r="E53" s="29"/>
      <c r="F53" s="29">
        <f t="shared" si="0"/>
        <v>0</v>
      </c>
      <c r="G53" s="29"/>
      <c r="H53" s="29">
        <f t="shared" si="1"/>
        <v>0</v>
      </c>
    </row>
    <row r="54" spans="1:8" ht="38.25">
      <c r="A54" s="21">
        <v>45</v>
      </c>
      <c r="B54" s="32" t="s">
        <v>312</v>
      </c>
      <c r="C54" s="28" t="s">
        <v>13</v>
      </c>
      <c r="D54" s="31">
        <v>25</v>
      </c>
      <c r="E54" s="29"/>
      <c r="F54" s="29">
        <f t="shared" si="0"/>
        <v>0</v>
      </c>
      <c r="G54" s="29"/>
      <c r="H54" s="29">
        <f t="shared" si="1"/>
        <v>0</v>
      </c>
    </row>
    <row r="55" spans="1:8" ht="15">
      <c r="A55" s="21">
        <v>46</v>
      </c>
      <c r="B55" s="27" t="s">
        <v>34</v>
      </c>
      <c r="C55" s="28" t="s">
        <v>300</v>
      </c>
      <c r="D55" s="31">
        <v>1</v>
      </c>
      <c r="E55" s="29"/>
      <c r="F55" s="29">
        <f t="shared" si="0"/>
        <v>0</v>
      </c>
      <c r="G55" s="29"/>
      <c r="H55" s="29">
        <f t="shared" si="1"/>
        <v>0</v>
      </c>
    </row>
    <row r="56" spans="1:8" ht="38.25">
      <c r="A56" s="21">
        <v>47</v>
      </c>
      <c r="B56" s="32" t="s">
        <v>122</v>
      </c>
      <c r="C56" s="31" t="s">
        <v>13</v>
      </c>
      <c r="D56" s="31">
        <v>106</v>
      </c>
      <c r="E56" s="29"/>
      <c r="F56" s="29">
        <f t="shared" si="0"/>
        <v>0</v>
      </c>
      <c r="G56" s="29"/>
      <c r="H56" s="29">
        <f t="shared" si="1"/>
        <v>0</v>
      </c>
    </row>
    <row r="57" spans="1:8" ht="25.5">
      <c r="A57" s="21">
        <v>48</v>
      </c>
      <c r="B57" s="27" t="s">
        <v>311</v>
      </c>
      <c r="C57" s="28" t="s">
        <v>13</v>
      </c>
      <c r="D57" s="31">
        <v>2</v>
      </c>
      <c r="E57" s="29"/>
      <c r="F57" s="29">
        <f t="shared" si="0"/>
        <v>0</v>
      </c>
      <c r="G57" s="29"/>
      <c r="H57" s="29">
        <f t="shared" si="1"/>
        <v>0</v>
      </c>
    </row>
    <row r="58" spans="1:8" ht="25.5">
      <c r="A58" s="21">
        <v>49</v>
      </c>
      <c r="B58" s="27" t="s">
        <v>117</v>
      </c>
      <c r="C58" s="31" t="s">
        <v>13</v>
      </c>
      <c r="D58" s="31">
        <v>3</v>
      </c>
      <c r="E58" s="29"/>
      <c r="F58" s="29">
        <f t="shared" si="0"/>
        <v>0</v>
      </c>
      <c r="G58" s="29"/>
      <c r="H58" s="29">
        <f t="shared" si="1"/>
        <v>0</v>
      </c>
    </row>
    <row r="59" spans="1:9" ht="15">
      <c r="A59" s="21">
        <v>50</v>
      </c>
      <c r="B59" s="27" t="s">
        <v>96</v>
      </c>
      <c r="C59" s="31" t="s">
        <v>13</v>
      </c>
      <c r="D59" s="31">
        <v>2</v>
      </c>
      <c r="E59" s="29"/>
      <c r="F59" s="29">
        <f t="shared" si="0"/>
        <v>0</v>
      </c>
      <c r="G59" s="29"/>
      <c r="H59" s="29">
        <f t="shared" si="1"/>
        <v>0</v>
      </c>
      <c r="I59" s="7"/>
    </row>
    <row r="60" spans="1:8" ht="15">
      <c r="A60" s="21">
        <v>51</v>
      </c>
      <c r="B60" s="32" t="s">
        <v>35</v>
      </c>
      <c r="C60" s="28" t="s">
        <v>13</v>
      </c>
      <c r="D60" s="31">
        <v>41</v>
      </c>
      <c r="E60" s="29"/>
      <c r="F60" s="29">
        <f aca="true" t="shared" si="2" ref="F60:F122">D60*E60</f>
        <v>0</v>
      </c>
      <c r="G60" s="29"/>
      <c r="H60" s="29">
        <f aca="true" t="shared" si="3" ref="H60:H121">D60*G60</f>
        <v>0</v>
      </c>
    </row>
    <row r="61" spans="1:8" ht="25.5">
      <c r="A61" s="21">
        <v>52</v>
      </c>
      <c r="B61" s="32" t="s">
        <v>317</v>
      </c>
      <c r="C61" s="31" t="s">
        <v>13</v>
      </c>
      <c r="D61" s="31">
        <v>128</v>
      </c>
      <c r="E61" s="29"/>
      <c r="F61" s="29">
        <f t="shared" si="2"/>
        <v>0</v>
      </c>
      <c r="G61" s="29"/>
      <c r="H61" s="29">
        <f t="shared" si="3"/>
        <v>0</v>
      </c>
    </row>
    <row r="62" spans="1:8" ht="15">
      <c r="A62" s="21">
        <v>53</v>
      </c>
      <c r="B62" s="32" t="s">
        <v>36</v>
      </c>
      <c r="C62" s="28" t="s">
        <v>13</v>
      </c>
      <c r="D62" s="31">
        <v>0.4</v>
      </c>
      <c r="E62" s="29"/>
      <c r="F62" s="29">
        <f t="shared" si="2"/>
        <v>0</v>
      </c>
      <c r="G62" s="29"/>
      <c r="H62" s="29">
        <f t="shared" si="3"/>
        <v>0</v>
      </c>
    </row>
    <row r="63" spans="1:8" ht="25.5">
      <c r="A63" s="21">
        <v>54</v>
      </c>
      <c r="B63" s="32" t="s">
        <v>111</v>
      </c>
      <c r="C63" s="28" t="s">
        <v>13</v>
      </c>
      <c r="D63" s="31">
        <v>256</v>
      </c>
      <c r="E63" s="29"/>
      <c r="F63" s="29">
        <f t="shared" si="2"/>
        <v>0</v>
      </c>
      <c r="G63" s="29"/>
      <c r="H63" s="29">
        <f t="shared" si="3"/>
        <v>0</v>
      </c>
    </row>
    <row r="64" spans="1:8" ht="15">
      <c r="A64" s="21">
        <v>55</v>
      </c>
      <c r="B64" s="32" t="s">
        <v>314</v>
      </c>
      <c r="C64" s="28" t="s">
        <v>13</v>
      </c>
      <c r="D64" s="31">
        <v>1</v>
      </c>
      <c r="E64" s="29"/>
      <c r="F64" s="29">
        <f t="shared" si="2"/>
        <v>0</v>
      </c>
      <c r="G64" s="29"/>
      <c r="H64" s="29">
        <f t="shared" si="3"/>
        <v>0</v>
      </c>
    </row>
    <row r="65" spans="1:8" ht="15">
      <c r="A65" s="21">
        <v>56</v>
      </c>
      <c r="B65" s="32" t="s">
        <v>37</v>
      </c>
      <c r="C65" s="28" t="s">
        <v>13</v>
      </c>
      <c r="D65" s="31">
        <v>20</v>
      </c>
      <c r="E65" s="29"/>
      <c r="F65" s="29">
        <f t="shared" si="2"/>
        <v>0</v>
      </c>
      <c r="G65" s="29"/>
      <c r="H65" s="29">
        <f t="shared" si="3"/>
        <v>0</v>
      </c>
    </row>
    <row r="66" spans="1:8" ht="15">
      <c r="A66" s="21">
        <v>57</v>
      </c>
      <c r="B66" s="32" t="s">
        <v>84</v>
      </c>
      <c r="C66" s="28" t="s">
        <v>13</v>
      </c>
      <c r="D66" s="31">
        <v>58</v>
      </c>
      <c r="E66" s="29"/>
      <c r="F66" s="29">
        <f t="shared" si="2"/>
        <v>0</v>
      </c>
      <c r="G66" s="29"/>
      <c r="H66" s="29">
        <f t="shared" si="3"/>
        <v>0</v>
      </c>
    </row>
    <row r="67" spans="1:8" ht="15">
      <c r="A67" s="21">
        <v>58</v>
      </c>
      <c r="B67" s="27" t="s">
        <v>38</v>
      </c>
      <c r="C67" s="28" t="s">
        <v>13</v>
      </c>
      <c r="D67" s="31">
        <v>3</v>
      </c>
      <c r="E67" s="29"/>
      <c r="F67" s="29">
        <f t="shared" si="2"/>
        <v>0</v>
      </c>
      <c r="G67" s="29"/>
      <c r="H67" s="29">
        <f t="shared" si="3"/>
        <v>0</v>
      </c>
    </row>
    <row r="68" spans="1:8" ht="15">
      <c r="A68" s="21">
        <v>59</v>
      </c>
      <c r="B68" s="32" t="s">
        <v>39</v>
      </c>
      <c r="C68" s="28" t="s">
        <v>13</v>
      </c>
      <c r="D68" s="31">
        <v>465</v>
      </c>
      <c r="E68" s="29"/>
      <c r="F68" s="29">
        <f t="shared" si="2"/>
        <v>0</v>
      </c>
      <c r="G68" s="29"/>
      <c r="H68" s="29">
        <f t="shared" si="3"/>
        <v>0</v>
      </c>
    </row>
    <row r="69" spans="1:8" ht="15">
      <c r="A69" s="21">
        <v>60</v>
      </c>
      <c r="B69" s="32" t="s">
        <v>40</v>
      </c>
      <c r="C69" s="31" t="s">
        <v>13</v>
      </c>
      <c r="D69" s="31">
        <v>38</v>
      </c>
      <c r="E69" s="29"/>
      <c r="F69" s="29">
        <f t="shared" si="2"/>
        <v>0</v>
      </c>
      <c r="G69" s="29"/>
      <c r="H69" s="29">
        <f t="shared" si="3"/>
        <v>0</v>
      </c>
    </row>
    <row r="70" spans="1:8" ht="15">
      <c r="A70" s="21">
        <v>61</v>
      </c>
      <c r="B70" s="27" t="s">
        <v>275</v>
      </c>
      <c r="C70" s="31" t="s">
        <v>13</v>
      </c>
      <c r="D70" s="31">
        <v>0.4</v>
      </c>
      <c r="E70" s="29"/>
      <c r="F70" s="29">
        <f t="shared" si="2"/>
        <v>0</v>
      </c>
      <c r="G70" s="29"/>
      <c r="H70" s="29">
        <f t="shared" si="3"/>
        <v>0</v>
      </c>
    </row>
    <row r="71" spans="1:8" ht="15">
      <c r="A71" s="21">
        <v>62</v>
      </c>
      <c r="B71" s="27" t="s">
        <v>310</v>
      </c>
      <c r="C71" s="28" t="s">
        <v>13</v>
      </c>
      <c r="D71" s="31">
        <v>20</v>
      </c>
      <c r="E71" s="29"/>
      <c r="F71" s="29">
        <f t="shared" si="2"/>
        <v>0</v>
      </c>
      <c r="G71" s="29"/>
      <c r="H71" s="29">
        <f t="shared" si="3"/>
        <v>0</v>
      </c>
    </row>
    <row r="72" spans="1:8" ht="15">
      <c r="A72" s="21">
        <v>63</v>
      </c>
      <c r="B72" s="32" t="s">
        <v>97</v>
      </c>
      <c r="C72" s="28" t="s">
        <v>13</v>
      </c>
      <c r="D72" s="31">
        <v>2</v>
      </c>
      <c r="E72" s="29"/>
      <c r="F72" s="29">
        <f t="shared" si="2"/>
        <v>0</v>
      </c>
      <c r="G72" s="29"/>
      <c r="H72" s="29">
        <f t="shared" si="3"/>
        <v>0</v>
      </c>
    </row>
    <row r="73" spans="1:8" ht="15">
      <c r="A73" s="21">
        <v>64</v>
      </c>
      <c r="B73" s="27" t="s">
        <v>41</v>
      </c>
      <c r="C73" s="31" t="s">
        <v>13</v>
      </c>
      <c r="D73" s="31">
        <v>1</v>
      </c>
      <c r="E73" s="29"/>
      <c r="F73" s="29">
        <f t="shared" si="2"/>
        <v>0</v>
      </c>
      <c r="G73" s="29"/>
      <c r="H73" s="29">
        <f t="shared" si="3"/>
        <v>0</v>
      </c>
    </row>
    <row r="74" spans="1:8" ht="25.5">
      <c r="A74" s="21">
        <v>65</v>
      </c>
      <c r="B74" s="32" t="s">
        <v>123</v>
      </c>
      <c r="C74" s="28" t="s">
        <v>13</v>
      </c>
      <c r="D74" s="31">
        <v>21</v>
      </c>
      <c r="E74" s="29"/>
      <c r="F74" s="29">
        <f t="shared" si="2"/>
        <v>0</v>
      </c>
      <c r="G74" s="29"/>
      <c r="H74" s="29">
        <f t="shared" si="3"/>
        <v>0</v>
      </c>
    </row>
    <row r="75" spans="1:8" ht="15">
      <c r="A75" s="21">
        <v>66</v>
      </c>
      <c r="B75" s="32" t="s">
        <v>42</v>
      </c>
      <c r="C75" s="28" t="s">
        <v>13</v>
      </c>
      <c r="D75" s="31">
        <v>20</v>
      </c>
      <c r="E75" s="29"/>
      <c r="F75" s="29">
        <f t="shared" si="2"/>
        <v>0</v>
      </c>
      <c r="G75" s="29"/>
      <c r="H75" s="29">
        <f t="shared" si="3"/>
        <v>0</v>
      </c>
    </row>
    <row r="76" spans="1:8" ht="15">
      <c r="A76" s="21">
        <v>67</v>
      </c>
      <c r="B76" s="32" t="s">
        <v>85</v>
      </c>
      <c r="C76" s="31" t="s">
        <v>13</v>
      </c>
      <c r="D76" s="31">
        <v>618</v>
      </c>
      <c r="E76" s="29"/>
      <c r="F76" s="29">
        <f t="shared" si="2"/>
        <v>0</v>
      </c>
      <c r="G76" s="29"/>
      <c r="H76" s="29">
        <f t="shared" si="3"/>
        <v>0</v>
      </c>
    </row>
    <row r="77" spans="1:8" ht="15">
      <c r="A77" s="21">
        <v>68</v>
      </c>
      <c r="B77" s="32" t="s">
        <v>44</v>
      </c>
      <c r="C77" s="28" t="s">
        <v>43</v>
      </c>
      <c r="D77" s="31">
        <v>360</v>
      </c>
      <c r="E77" s="29"/>
      <c r="F77" s="29">
        <f t="shared" si="2"/>
        <v>0</v>
      </c>
      <c r="G77" s="29"/>
      <c r="H77" s="29">
        <f t="shared" si="3"/>
        <v>0</v>
      </c>
    </row>
    <row r="78" spans="1:8" ht="15">
      <c r="A78" s="21">
        <v>69</v>
      </c>
      <c r="B78" s="32" t="s">
        <v>45</v>
      </c>
      <c r="C78" s="31" t="s">
        <v>43</v>
      </c>
      <c r="D78" s="31">
        <v>4</v>
      </c>
      <c r="E78" s="29"/>
      <c r="F78" s="29">
        <f t="shared" si="2"/>
        <v>0</v>
      </c>
      <c r="G78" s="29"/>
      <c r="H78" s="29">
        <f t="shared" si="3"/>
        <v>0</v>
      </c>
    </row>
    <row r="79" spans="1:8" ht="15">
      <c r="A79" s="21">
        <v>70</v>
      </c>
      <c r="B79" s="32" t="s">
        <v>46</v>
      </c>
      <c r="C79" s="28" t="s">
        <v>13</v>
      </c>
      <c r="D79" s="31">
        <v>1</v>
      </c>
      <c r="E79" s="29"/>
      <c r="F79" s="29">
        <f t="shared" si="2"/>
        <v>0</v>
      </c>
      <c r="G79" s="29"/>
      <c r="H79" s="29">
        <f t="shared" si="3"/>
        <v>0</v>
      </c>
    </row>
    <row r="80" spans="1:8" ht="15">
      <c r="A80" s="21">
        <v>71</v>
      </c>
      <c r="B80" s="32" t="s">
        <v>47</v>
      </c>
      <c r="C80" s="31" t="s">
        <v>13</v>
      </c>
      <c r="D80" s="31">
        <v>1</v>
      </c>
      <c r="E80" s="29"/>
      <c r="F80" s="29">
        <f t="shared" si="2"/>
        <v>0</v>
      </c>
      <c r="G80" s="29"/>
      <c r="H80" s="29">
        <f t="shared" si="3"/>
        <v>0</v>
      </c>
    </row>
    <row r="81" spans="1:8" ht="15">
      <c r="A81" s="21">
        <v>72</v>
      </c>
      <c r="B81" s="32" t="s">
        <v>48</v>
      </c>
      <c r="C81" s="28" t="s">
        <v>13</v>
      </c>
      <c r="D81" s="31">
        <v>525</v>
      </c>
      <c r="E81" s="29"/>
      <c r="F81" s="29">
        <f t="shared" si="2"/>
        <v>0</v>
      </c>
      <c r="G81" s="29"/>
      <c r="H81" s="29">
        <f t="shared" si="3"/>
        <v>0</v>
      </c>
    </row>
    <row r="82" spans="1:8" ht="51">
      <c r="A82" s="21">
        <v>73</v>
      </c>
      <c r="B82" s="32" t="s">
        <v>116</v>
      </c>
      <c r="C82" s="31" t="s">
        <v>13</v>
      </c>
      <c r="D82" s="31">
        <v>4</v>
      </c>
      <c r="E82" s="29"/>
      <c r="F82" s="29">
        <f t="shared" si="2"/>
        <v>0</v>
      </c>
      <c r="G82" s="29"/>
      <c r="H82" s="29">
        <f t="shared" si="3"/>
        <v>0</v>
      </c>
    </row>
    <row r="83" spans="1:8" ht="15">
      <c r="A83" s="21">
        <v>74</v>
      </c>
      <c r="B83" s="27" t="s">
        <v>86</v>
      </c>
      <c r="C83" s="28" t="s">
        <v>13</v>
      </c>
      <c r="D83" s="31">
        <v>49</v>
      </c>
      <c r="E83" s="29"/>
      <c r="F83" s="29">
        <f t="shared" si="2"/>
        <v>0</v>
      </c>
      <c r="G83" s="29"/>
      <c r="H83" s="29">
        <f t="shared" si="3"/>
        <v>0</v>
      </c>
    </row>
    <row r="84" spans="1:8" ht="15">
      <c r="A84" s="21">
        <v>75</v>
      </c>
      <c r="B84" s="32" t="s">
        <v>87</v>
      </c>
      <c r="C84" s="31" t="s">
        <v>13</v>
      </c>
      <c r="D84" s="31">
        <v>79</v>
      </c>
      <c r="E84" s="29"/>
      <c r="F84" s="29">
        <f t="shared" si="2"/>
        <v>0</v>
      </c>
      <c r="G84" s="29"/>
      <c r="H84" s="29">
        <f t="shared" si="3"/>
        <v>0</v>
      </c>
    </row>
    <row r="85" spans="1:8" ht="51">
      <c r="A85" s="21">
        <v>76</v>
      </c>
      <c r="B85" s="32" t="s">
        <v>109</v>
      </c>
      <c r="C85" s="28" t="s">
        <v>13</v>
      </c>
      <c r="D85" s="31">
        <v>20</v>
      </c>
      <c r="E85" s="29"/>
      <c r="F85" s="29">
        <f t="shared" si="2"/>
        <v>0</v>
      </c>
      <c r="G85" s="29"/>
      <c r="H85" s="29">
        <f t="shared" si="3"/>
        <v>0</v>
      </c>
    </row>
    <row r="86" spans="1:8" ht="15">
      <c r="A86" s="21">
        <v>77</v>
      </c>
      <c r="B86" s="27" t="s">
        <v>88</v>
      </c>
      <c r="C86" s="31" t="s">
        <v>13</v>
      </c>
      <c r="D86" s="31">
        <v>54</v>
      </c>
      <c r="E86" s="29"/>
      <c r="F86" s="29">
        <f t="shared" si="2"/>
        <v>0</v>
      </c>
      <c r="G86" s="29"/>
      <c r="H86" s="29">
        <f t="shared" si="3"/>
        <v>0</v>
      </c>
    </row>
    <row r="87" spans="1:8" ht="15">
      <c r="A87" s="21">
        <v>78</v>
      </c>
      <c r="B87" s="32" t="s">
        <v>89</v>
      </c>
      <c r="C87" s="28" t="s">
        <v>13</v>
      </c>
      <c r="D87" s="31">
        <v>44</v>
      </c>
      <c r="E87" s="29"/>
      <c r="F87" s="29">
        <f t="shared" si="2"/>
        <v>0</v>
      </c>
      <c r="G87" s="29"/>
      <c r="H87" s="29">
        <f t="shared" si="3"/>
        <v>0</v>
      </c>
    </row>
    <row r="88" spans="1:8" ht="15">
      <c r="A88" s="21">
        <v>79</v>
      </c>
      <c r="B88" s="32" t="s">
        <v>90</v>
      </c>
      <c r="C88" s="31" t="s">
        <v>13</v>
      </c>
      <c r="D88" s="31">
        <v>57</v>
      </c>
      <c r="E88" s="29"/>
      <c r="F88" s="29">
        <f t="shared" si="2"/>
        <v>0</v>
      </c>
      <c r="G88" s="29"/>
      <c r="H88" s="29">
        <f t="shared" si="3"/>
        <v>0</v>
      </c>
    </row>
    <row r="89" spans="1:8" ht="15">
      <c r="A89" s="21">
        <v>80</v>
      </c>
      <c r="B89" s="34" t="s">
        <v>91</v>
      </c>
      <c r="C89" s="28" t="s">
        <v>13</v>
      </c>
      <c r="D89" s="31">
        <v>23</v>
      </c>
      <c r="E89" s="29"/>
      <c r="F89" s="29">
        <f t="shared" si="2"/>
        <v>0</v>
      </c>
      <c r="G89" s="29"/>
      <c r="H89" s="29">
        <f t="shared" si="3"/>
        <v>0</v>
      </c>
    </row>
    <row r="90" spans="1:8" ht="25.5">
      <c r="A90" s="21">
        <v>81</v>
      </c>
      <c r="B90" s="27" t="s">
        <v>92</v>
      </c>
      <c r="C90" s="31" t="s">
        <v>13</v>
      </c>
      <c r="D90" s="31">
        <v>44</v>
      </c>
      <c r="E90" s="29"/>
      <c r="F90" s="29">
        <f t="shared" si="2"/>
        <v>0</v>
      </c>
      <c r="G90" s="29"/>
      <c r="H90" s="29">
        <f t="shared" si="3"/>
        <v>0</v>
      </c>
    </row>
    <row r="91" spans="1:8" ht="15">
      <c r="A91" s="21">
        <v>82</v>
      </c>
      <c r="B91" s="32" t="s">
        <v>49</v>
      </c>
      <c r="C91" s="28" t="s">
        <v>13</v>
      </c>
      <c r="D91" s="31">
        <v>1</v>
      </c>
      <c r="E91" s="29"/>
      <c r="F91" s="29">
        <f t="shared" si="2"/>
        <v>0</v>
      </c>
      <c r="G91" s="29"/>
      <c r="H91" s="29">
        <f t="shared" si="3"/>
        <v>0</v>
      </c>
    </row>
    <row r="92" spans="1:8" ht="15">
      <c r="A92" s="21">
        <v>83</v>
      </c>
      <c r="B92" s="32" t="s">
        <v>50</v>
      </c>
      <c r="C92" s="28" t="s">
        <v>13</v>
      </c>
      <c r="D92" s="31">
        <v>1</v>
      </c>
      <c r="E92" s="29"/>
      <c r="F92" s="29">
        <f t="shared" si="2"/>
        <v>0</v>
      </c>
      <c r="G92" s="29"/>
      <c r="H92" s="29">
        <f t="shared" si="3"/>
        <v>0</v>
      </c>
    </row>
    <row r="93" spans="1:8" ht="15">
      <c r="A93" s="21">
        <v>84</v>
      </c>
      <c r="B93" s="32" t="s">
        <v>51</v>
      </c>
      <c r="C93" s="31" t="s">
        <v>13</v>
      </c>
      <c r="D93" s="31">
        <v>5</v>
      </c>
      <c r="E93" s="29"/>
      <c r="F93" s="29">
        <f t="shared" si="2"/>
        <v>0</v>
      </c>
      <c r="G93" s="29"/>
      <c r="H93" s="29">
        <f t="shared" si="3"/>
        <v>0</v>
      </c>
    </row>
    <row r="94" spans="1:8" ht="15">
      <c r="A94" s="21">
        <v>85</v>
      </c>
      <c r="B94" s="32" t="s">
        <v>303</v>
      </c>
      <c r="C94" s="28" t="s">
        <v>13</v>
      </c>
      <c r="D94" s="31">
        <v>4</v>
      </c>
      <c r="E94" s="29"/>
      <c r="F94" s="29">
        <f t="shared" si="2"/>
        <v>0</v>
      </c>
      <c r="G94" s="29"/>
      <c r="H94" s="29">
        <f t="shared" si="3"/>
        <v>0</v>
      </c>
    </row>
    <row r="95" spans="1:8" ht="15">
      <c r="A95" s="21">
        <v>86</v>
      </c>
      <c r="B95" s="32" t="s">
        <v>305</v>
      </c>
      <c r="C95" s="31" t="s">
        <v>13</v>
      </c>
      <c r="D95" s="31">
        <v>19</v>
      </c>
      <c r="E95" s="29"/>
      <c r="F95" s="29">
        <f t="shared" si="2"/>
        <v>0</v>
      </c>
      <c r="G95" s="29"/>
      <c r="H95" s="29">
        <f t="shared" si="3"/>
        <v>0</v>
      </c>
    </row>
    <row r="96" spans="1:8" ht="25.5">
      <c r="A96" s="21">
        <v>87</v>
      </c>
      <c r="B96" s="32" t="s">
        <v>273</v>
      </c>
      <c r="C96" s="28" t="s">
        <v>13</v>
      </c>
      <c r="D96" s="31">
        <v>10</v>
      </c>
      <c r="E96" s="29"/>
      <c r="F96" s="29">
        <f t="shared" si="2"/>
        <v>0</v>
      </c>
      <c r="G96" s="29"/>
      <c r="H96" s="29">
        <f t="shared" si="3"/>
        <v>0</v>
      </c>
    </row>
    <row r="97" spans="1:8" ht="15">
      <c r="A97" s="21">
        <v>88</v>
      </c>
      <c r="B97" s="30" t="s">
        <v>114</v>
      </c>
      <c r="C97" s="31" t="s">
        <v>13</v>
      </c>
      <c r="D97" s="28">
        <v>1</v>
      </c>
      <c r="E97" s="29"/>
      <c r="F97" s="29">
        <f t="shared" si="2"/>
        <v>0</v>
      </c>
      <c r="G97" s="29"/>
      <c r="H97" s="29">
        <f t="shared" si="3"/>
        <v>0</v>
      </c>
    </row>
    <row r="98" spans="1:8" ht="15">
      <c r="A98" s="21">
        <v>89</v>
      </c>
      <c r="B98" s="30" t="s">
        <v>272</v>
      </c>
      <c r="C98" s="31" t="s">
        <v>13</v>
      </c>
      <c r="D98" s="28">
        <v>0.2</v>
      </c>
      <c r="E98" s="29"/>
      <c r="F98" s="29">
        <f t="shared" si="2"/>
        <v>0</v>
      </c>
      <c r="G98" s="29"/>
      <c r="H98" s="29">
        <f t="shared" si="3"/>
        <v>0</v>
      </c>
    </row>
    <row r="99" spans="1:8" ht="15">
      <c r="A99" s="21">
        <v>90</v>
      </c>
      <c r="B99" s="32" t="s">
        <v>108</v>
      </c>
      <c r="C99" s="28" t="s">
        <v>13</v>
      </c>
      <c r="D99" s="31">
        <v>0.2</v>
      </c>
      <c r="E99" s="29"/>
      <c r="F99" s="29">
        <f t="shared" si="2"/>
        <v>0</v>
      </c>
      <c r="G99" s="29"/>
      <c r="H99" s="29">
        <f t="shared" si="3"/>
        <v>0</v>
      </c>
    </row>
    <row r="100" spans="1:8" ht="15">
      <c r="A100" s="21">
        <v>91</v>
      </c>
      <c r="B100" s="32" t="s">
        <v>107</v>
      </c>
      <c r="C100" s="28" t="s">
        <v>13</v>
      </c>
      <c r="D100" s="31">
        <v>0.5</v>
      </c>
      <c r="E100" s="29"/>
      <c r="F100" s="29">
        <f t="shared" si="2"/>
        <v>0</v>
      </c>
      <c r="G100" s="29"/>
      <c r="H100" s="29">
        <f t="shared" si="3"/>
        <v>0</v>
      </c>
    </row>
    <row r="101" spans="1:8" ht="15">
      <c r="A101" s="21">
        <v>92</v>
      </c>
      <c r="B101" s="32" t="s">
        <v>106</v>
      </c>
      <c r="C101" s="31" t="s">
        <v>13</v>
      </c>
      <c r="D101" s="31">
        <v>2</v>
      </c>
      <c r="E101" s="29"/>
      <c r="F101" s="29">
        <f t="shared" si="2"/>
        <v>0</v>
      </c>
      <c r="G101" s="29"/>
      <c r="H101" s="29">
        <f t="shared" si="3"/>
        <v>0</v>
      </c>
    </row>
    <row r="102" spans="1:8" ht="15">
      <c r="A102" s="21">
        <v>93</v>
      </c>
      <c r="B102" s="32" t="s">
        <v>110</v>
      </c>
      <c r="C102" s="28" t="s">
        <v>13</v>
      </c>
      <c r="D102" s="31">
        <v>2</v>
      </c>
      <c r="E102" s="33"/>
      <c r="F102" s="29">
        <f t="shared" si="2"/>
        <v>0</v>
      </c>
      <c r="G102" s="29"/>
      <c r="H102" s="29">
        <f t="shared" si="3"/>
        <v>0</v>
      </c>
    </row>
    <row r="103" spans="1:8" ht="15">
      <c r="A103" s="21">
        <v>94</v>
      </c>
      <c r="B103" s="32" t="s">
        <v>105</v>
      </c>
      <c r="C103" s="28" t="s">
        <v>13</v>
      </c>
      <c r="D103" s="31">
        <v>3</v>
      </c>
      <c r="E103" s="29"/>
      <c r="F103" s="29">
        <f t="shared" si="2"/>
        <v>0</v>
      </c>
      <c r="G103" s="29"/>
      <c r="H103" s="29">
        <f t="shared" si="3"/>
        <v>0</v>
      </c>
    </row>
    <row r="104" spans="1:8" ht="15">
      <c r="A104" s="21">
        <v>95</v>
      </c>
      <c r="B104" s="32" t="s">
        <v>104</v>
      </c>
      <c r="C104" s="31" t="s">
        <v>13</v>
      </c>
      <c r="D104" s="31">
        <v>0.5</v>
      </c>
      <c r="E104" s="29"/>
      <c r="F104" s="29">
        <f t="shared" si="2"/>
        <v>0</v>
      </c>
      <c r="G104" s="29"/>
      <c r="H104" s="29">
        <f t="shared" si="3"/>
        <v>0</v>
      </c>
    </row>
    <row r="105" spans="1:8" ht="15">
      <c r="A105" s="21">
        <v>96</v>
      </c>
      <c r="B105" s="32" t="s">
        <v>103</v>
      </c>
      <c r="C105" s="31" t="s">
        <v>13</v>
      </c>
      <c r="D105" s="31">
        <v>0.5</v>
      </c>
      <c r="E105" s="29"/>
      <c r="F105" s="29">
        <f t="shared" si="2"/>
        <v>0</v>
      </c>
      <c r="G105" s="29"/>
      <c r="H105" s="29">
        <f t="shared" si="3"/>
        <v>0</v>
      </c>
    </row>
    <row r="106" spans="1:8" ht="25.5">
      <c r="A106" s="21">
        <v>97</v>
      </c>
      <c r="B106" s="32" t="s">
        <v>102</v>
      </c>
      <c r="C106" s="31" t="s">
        <v>13</v>
      </c>
      <c r="D106" s="31">
        <v>3</v>
      </c>
      <c r="E106" s="29"/>
      <c r="F106" s="29">
        <f t="shared" si="2"/>
        <v>0</v>
      </c>
      <c r="G106" s="29"/>
      <c r="H106" s="29">
        <f t="shared" si="3"/>
        <v>0</v>
      </c>
    </row>
    <row r="107" spans="1:8" ht="15">
      <c r="A107" s="21">
        <v>98</v>
      </c>
      <c r="B107" s="32" t="s">
        <v>101</v>
      </c>
      <c r="C107" s="31" t="s">
        <v>13</v>
      </c>
      <c r="D107" s="31">
        <v>0.2</v>
      </c>
      <c r="E107" s="29"/>
      <c r="F107" s="29">
        <f t="shared" si="2"/>
        <v>0</v>
      </c>
      <c r="G107" s="29"/>
      <c r="H107" s="29">
        <f t="shared" si="3"/>
        <v>0</v>
      </c>
    </row>
    <row r="108" spans="1:8" ht="15">
      <c r="A108" s="21">
        <v>99</v>
      </c>
      <c r="B108" s="32" t="s">
        <v>113</v>
      </c>
      <c r="C108" s="28" t="s">
        <v>13</v>
      </c>
      <c r="D108" s="31">
        <v>5</v>
      </c>
      <c r="E108" s="29"/>
      <c r="F108" s="29">
        <f t="shared" si="2"/>
        <v>0</v>
      </c>
      <c r="G108" s="29"/>
      <c r="H108" s="29">
        <f t="shared" si="3"/>
        <v>0</v>
      </c>
    </row>
    <row r="109" spans="1:8" ht="15">
      <c r="A109" s="21">
        <v>100</v>
      </c>
      <c r="B109" s="27" t="s">
        <v>98</v>
      </c>
      <c r="C109" s="31" t="s">
        <v>13</v>
      </c>
      <c r="D109" s="31">
        <v>0.2</v>
      </c>
      <c r="E109" s="29"/>
      <c r="F109" s="29">
        <f t="shared" si="2"/>
        <v>0</v>
      </c>
      <c r="G109" s="29"/>
      <c r="H109" s="29">
        <f t="shared" si="3"/>
        <v>0</v>
      </c>
    </row>
    <row r="110" spans="1:8" ht="15">
      <c r="A110" s="21">
        <v>101</v>
      </c>
      <c r="B110" s="32" t="s">
        <v>99</v>
      </c>
      <c r="C110" s="28" t="s">
        <v>13</v>
      </c>
      <c r="D110" s="31">
        <v>2</v>
      </c>
      <c r="E110" s="29"/>
      <c r="F110" s="29">
        <f t="shared" si="2"/>
        <v>0</v>
      </c>
      <c r="G110" s="29"/>
      <c r="H110" s="29">
        <f t="shared" si="3"/>
        <v>0</v>
      </c>
    </row>
    <row r="111" spans="1:8" ht="15">
      <c r="A111" s="21">
        <v>102</v>
      </c>
      <c r="B111" s="32" t="s">
        <v>100</v>
      </c>
      <c r="C111" s="31" t="s">
        <v>13</v>
      </c>
      <c r="D111" s="31">
        <v>0.5</v>
      </c>
      <c r="E111" s="29"/>
      <c r="F111" s="29">
        <f t="shared" si="2"/>
        <v>0</v>
      </c>
      <c r="G111" s="29"/>
      <c r="H111" s="29">
        <f t="shared" si="3"/>
        <v>0</v>
      </c>
    </row>
    <row r="112" spans="1:8" ht="15">
      <c r="A112" s="21">
        <v>103</v>
      </c>
      <c r="B112" s="32" t="s">
        <v>52</v>
      </c>
      <c r="C112" s="28" t="s">
        <v>13</v>
      </c>
      <c r="D112" s="31">
        <v>0.3</v>
      </c>
      <c r="E112" s="29"/>
      <c r="F112" s="29">
        <f t="shared" si="2"/>
        <v>0</v>
      </c>
      <c r="G112" s="29"/>
      <c r="H112" s="29">
        <f t="shared" si="3"/>
        <v>0</v>
      </c>
    </row>
    <row r="113" spans="1:8" ht="15">
      <c r="A113" s="21">
        <v>104</v>
      </c>
      <c r="B113" s="32" t="s">
        <v>119</v>
      </c>
      <c r="C113" s="31" t="s">
        <v>13</v>
      </c>
      <c r="D113" s="31">
        <v>0.3</v>
      </c>
      <c r="E113" s="29"/>
      <c r="F113" s="29">
        <f t="shared" si="2"/>
        <v>0</v>
      </c>
      <c r="G113" s="29"/>
      <c r="H113" s="29">
        <f t="shared" si="3"/>
        <v>0</v>
      </c>
    </row>
    <row r="114" spans="1:8" ht="15">
      <c r="A114" s="21">
        <v>105</v>
      </c>
      <c r="B114" s="32" t="s">
        <v>53</v>
      </c>
      <c r="C114" s="28" t="s">
        <v>13</v>
      </c>
      <c r="D114" s="31">
        <v>0.3</v>
      </c>
      <c r="E114" s="29"/>
      <c r="F114" s="29">
        <f t="shared" si="2"/>
        <v>0</v>
      </c>
      <c r="G114" s="29"/>
      <c r="H114" s="29">
        <f t="shared" si="3"/>
        <v>0</v>
      </c>
    </row>
    <row r="115" spans="1:8" ht="15">
      <c r="A115" s="21">
        <v>106</v>
      </c>
      <c r="B115" s="32" t="s">
        <v>54</v>
      </c>
      <c r="C115" s="31" t="s">
        <v>13</v>
      </c>
      <c r="D115" s="31">
        <v>0.2</v>
      </c>
      <c r="E115" s="29"/>
      <c r="F115" s="29">
        <f t="shared" si="2"/>
        <v>0</v>
      </c>
      <c r="G115" s="29"/>
      <c r="H115" s="29">
        <f t="shared" si="3"/>
        <v>0</v>
      </c>
    </row>
    <row r="116" spans="1:8" ht="15">
      <c r="A116" s="21">
        <v>107</v>
      </c>
      <c r="B116" s="32" t="s">
        <v>55</v>
      </c>
      <c r="C116" s="28" t="s">
        <v>13</v>
      </c>
      <c r="D116" s="31">
        <v>0.2</v>
      </c>
      <c r="E116" s="29"/>
      <c r="F116" s="29">
        <f t="shared" si="2"/>
        <v>0</v>
      </c>
      <c r="G116" s="29"/>
      <c r="H116" s="29">
        <f t="shared" si="3"/>
        <v>0</v>
      </c>
    </row>
    <row r="117" spans="1:8" ht="15">
      <c r="A117" s="21">
        <v>108</v>
      </c>
      <c r="B117" s="32" t="s">
        <v>56</v>
      </c>
      <c r="C117" s="31" t="s">
        <v>13</v>
      </c>
      <c r="D117" s="31">
        <v>0.2</v>
      </c>
      <c r="E117" s="29"/>
      <c r="F117" s="29">
        <f t="shared" si="2"/>
        <v>0</v>
      </c>
      <c r="G117" s="29"/>
      <c r="H117" s="29">
        <f t="shared" si="3"/>
        <v>0</v>
      </c>
    </row>
    <row r="118" spans="1:8" ht="15">
      <c r="A118" s="21">
        <v>109</v>
      </c>
      <c r="B118" s="32" t="s">
        <v>269</v>
      </c>
      <c r="C118" s="31" t="s">
        <v>43</v>
      </c>
      <c r="D118" s="31">
        <v>1</v>
      </c>
      <c r="E118" s="29"/>
      <c r="F118" s="29">
        <f t="shared" si="2"/>
        <v>0</v>
      </c>
      <c r="G118" s="29"/>
      <c r="H118" s="29">
        <f t="shared" si="3"/>
        <v>0</v>
      </c>
    </row>
    <row r="119" spans="1:8" ht="25.5">
      <c r="A119" s="21">
        <v>110</v>
      </c>
      <c r="B119" s="32" t="s">
        <v>309</v>
      </c>
      <c r="C119" s="31" t="s">
        <v>13</v>
      </c>
      <c r="D119" s="31">
        <v>1</v>
      </c>
      <c r="E119" s="29"/>
      <c r="F119" s="29">
        <f t="shared" si="2"/>
        <v>0</v>
      </c>
      <c r="G119" s="29"/>
      <c r="H119" s="29">
        <f t="shared" si="3"/>
        <v>0</v>
      </c>
    </row>
    <row r="120" spans="1:8" ht="15">
      <c r="A120" s="21">
        <v>111</v>
      </c>
      <c r="B120" s="32" t="s">
        <v>57</v>
      </c>
      <c r="C120" s="31" t="s">
        <v>13</v>
      </c>
      <c r="D120" s="31">
        <v>1</v>
      </c>
      <c r="E120" s="29"/>
      <c r="F120" s="29">
        <f t="shared" si="2"/>
        <v>0</v>
      </c>
      <c r="G120" s="29"/>
      <c r="H120" s="29">
        <f t="shared" si="3"/>
        <v>0</v>
      </c>
    </row>
    <row r="121" spans="1:8" ht="15">
      <c r="A121" s="21">
        <v>112</v>
      </c>
      <c r="B121" s="32" t="s">
        <v>307</v>
      </c>
      <c r="C121" s="28" t="s">
        <v>13</v>
      </c>
      <c r="D121" s="31">
        <v>176</v>
      </c>
      <c r="E121" s="29"/>
      <c r="F121" s="29">
        <f t="shared" si="2"/>
        <v>0</v>
      </c>
      <c r="G121" s="29"/>
      <c r="H121" s="29">
        <f t="shared" si="3"/>
        <v>0</v>
      </c>
    </row>
    <row r="122" spans="1:8" ht="15">
      <c r="A122" s="21">
        <v>113</v>
      </c>
      <c r="B122" s="32" t="s">
        <v>315</v>
      </c>
      <c r="C122" s="28" t="s">
        <v>13</v>
      </c>
      <c r="D122" s="31">
        <v>6</v>
      </c>
      <c r="E122" s="29"/>
      <c r="F122" s="29">
        <f t="shared" si="2"/>
        <v>0</v>
      </c>
      <c r="G122" s="29"/>
      <c r="H122" s="29">
        <f>D122*G122</f>
        <v>0</v>
      </c>
    </row>
    <row r="123" spans="1:8" ht="15">
      <c r="A123" s="21">
        <v>114</v>
      </c>
      <c r="B123" s="32" t="s">
        <v>58</v>
      </c>
      <c r="C123" s="28" t="s">
        <v>13</v>
      </c>
      <c r="D123" s="31">
        <v>5</v>
      </c>
      <c r="E123" s="29"/>
      <c r="F123" s="29">
        <f aca="true" t="shared" si="4" ref="F123:F144">D123*E123</f>
        <v>0</v>
      </c>
      <c r="G123" s="29"/>
      <c r="H123" s="29">
        <f>D123*G123</f>
        <v>0</v>
      </c>
    </row>
    <row r="124" spans="1:8" ht="15">
      <c r="A124" s="21">
        <v>115</v>
      </c>
      <c r="B124" s="27" t="s">
        <v>280</v>
      </c>
      <c r="C124" s="31" t="s">
        <v>13</v>
      </c>
      <c r="D124" s="31">
        <v>15</v>
      </c>
      <c r="E124" s="29"/>
      <c r="F124" s="29">
        <f t="shared" si="4"/>
        <v>0</v>
      </c>
      <c r="G124" s="29"/>
      <c r="H124" s="29">
        <f aca="true" t="shared" si="5" ref="H124:H144">D124*G124</f>
        <v>0</v>
      </c>
    </row>
    <row r="125" spans="1:8" ht="15">
      <c r="A125" s="21">
        <v>116</v>
      </c>
      <c r="B125" s="27" t="s">
        <v>308</v>
      </c>
      <c r="C125" s="31" t="s">
        <v>13</v>
      </c>
      <c r="D125" s="31">
        <v>0.2</v>
      </c>
      <c r="E125" s="29"/>
      <c r="F125" s="29">
        <f t="shared" si="4"/>
        <v>0</v>
      </c>
      <c r="G125" s="29"/>
      <c r="H125" s="29">
        <f t="shared" si="5"/>
        <v>0</v>
      </c>
    </row>
    <row r="126" spans="1:8" ht="38.25">
      <c r="A126" s="21">
        <v>117</v>
      </c>
      <c r="B126" s="27" t="s">
        <v>115</v>
      </c>
      <c r="C126" s="31" t="s">
        <v>13</v>
      </c>
      <c r="D126" s="28">
        <v>3</v>
      </c>
      <c r="E126" s="29"/>
      <c r="F126" s="29">
        <f t="shared" si="4"/>
        <v>0</v>
      </c>
      <c r="G126" s="29"/>
      <c r="H126" s="29">
        <f t="shared" si="5"/>
        <v>0</v>
      </c>
    </row>
    <row r="127" spans="1:8" ht="15">
      <c r="A127" s="21">
        <v>118</v>
      </c>
      <c r="B127" s="32" t="s">
        <v>59</v>
      </c>
      <c r="C127" s="28" t="s">
        <v>13</v>
      </c>
      <c r="D127" s="31">
        <v>5</v>
      </c>
      <c r="E127" s="29"/>
      <c r="F127" s="29">
        <f t="shared" si="4"/>
        <v>0</v>
      </c>
      <c r="G127" s="29"/>
      <c r="H127" s="29">
        <f t="shared" si="5"/>
        <v>0</v>
      </c>
    </row>
    <row r="128" spans="1:8" ht="15">
      <c r="A128" s="21">
        <v>119</v>
      </c>
      <c r="B128" s="27" t="s">
        <v>60</v>
      </c>
      <c r="C128" s="31" t="s">
        <v>13</v>
      </c>
      <c r="D128" s="31">
        <v>5</v>
      </c>
      <c r="E128" s="29"/>
      <c r="F128" s="29">
        <f t="shared" si="4"/>
        <v>0</v>
      </c>
      <c r="G128" s="29"/>
      <c r="H128" s="29">
        <f t="shared" si="5"/>
        <v>0</v>
      </c>
    </row>
    <row r="129" spans="1:8" ht="15">
      <c r="A129" s="21">
        <v>120</v>
      </c>
      <c r="B129" s="32" t="s">
        <v>61</v>
      </c>
      <c r="C129" s="28" t="s">
        <v>13</v>
      </c>
      <c r="D129" s="31">
        <v>0.5</v>
      </c>
      <c r="E129" s="29"/>
      <c r="F129" s="29">
        <f t="shared" si="4"/>
        <v>0</v>
      </c>
      <c r="G129" s="29"/>
      <c r="H129" s="29">
        <f t="shared" si="5"/>
        <v>0</v>
      </c>
    </row>
    <row r="130" spans="1:8" ht="15">
      <c r="A130" s="21">
        <v>121</v>
      </c>
      <c r="B130" s="30" t="s">
        <v>62</v>
      </c>
      <c r="C130" s="31" t="s">
        <v>13</v>
      </c>
      <c r="D130" s="31">
        <v>0.5</v>
      </c>
      <c r="E130" s="29"/>
      <c r="F130" s="29">
        <f t="shared" si="4"/>
        <v>0</v>
      </c>
      <c r="G130" s="29"/>
      <c r="H130" s="29">
        <f t="shared" si="5"/>
        <v>0</v>
      </c>
    </row>
    <row r="131" spans="1:8" ht="15">
      <c r="A131" s="21">
        <v>122</v>
      </c>
      <c r="B131" s="30" t="s">
        <v>63</v>
      </c>
      <c r="C131" s="28" t="s">
        <v>13</v>
      </c>
      <c r="D131" s="31">
        <v>5</v>
      </c>
      <c r="E131" s="29"/>
      <c r="F131" s="29">
        <f t="shared" si="4"/>
        <v>0</v>
      </c>
      <c r="G131" s="29"/>
      <c r="H131" s="29">
        <f t="shared" si="5"/>
        <v>0</v>
      </c>
    </row>
    <row r="132" spans="1:8" ht="15">
      <c r="A132" s="21">
        <v>123</v>
      </c>
      <c r="B132" s="30" t="s">
        <v>268</v>
      </c>
      <c r="C132" s="28" t="s">
        <v>43</v>
      </c>
      <c r="D132" s="31">
        <v>0.2</v>
      </c>
      <c r="E132" s="29"/>
      <c r="F132" s="29">
        <f t="shared" si="4"/>
        <v>0</v>
      </c>
      <c r="G132" s="29"/>
      <c r="H132" s="29">
        <f t="shared" si="5"/>
        <v>0</v>
      </c>
    </row>
    <row r="133" spans="1:8" ht="15">
      <c r="A133" s="21">
        <v>124</v>
      </c>
      <c r="B133" s="30" t="s">
        <v>64</v>
      </c>
      <c r="C133" s="28" t="s">
        <v>13</v>
      </c>
      <c r="D133" s="31">
        <v>185</v>
      </c>
      <c r="E133" s="29"/>
      <c r="F133" s="29">
        <f t="shared" si="4"/>
        <v>0</v>
      </c>
      <c r="G133" s="29"/>
      <c r="H133" s="29">
        <f t="shared" si="5"/>
        <v>0</v>
      </c>
    </row>
    <row r="134" spans="1:8" ht="15">
      <c r="A134" s="21">
        <v>125</v>
      </c>
      <c r="B134" s="30" t="s">
        <v>118</v>
      </c>
      <c r="C134" s="31" t="s">
        <v>13</v>
      </c>
      <c r="D134" s="28">
        <v>1</v>
      </c>
      <c r="E134" s="29"/>
      <c r="F134" s="29">
        <f t="shared" si="4"/>
        <v>0</v>
      </c>
      <c r="G134" s="29"/>
      <c r="H134" s="29">
        <f t="shared" si="5"/>
        <v>0</v>
      </c>
    </row>
    <row r="135" spans="1:8" ht="38.25">
      <c r="A135" s="21">
        <v>126</v>
      </c>
      <c r="B135" s="30" t="s">
        <v>95</v>
      </c>
      <c r="C135" s="31" t="s">
        <v>43</v>
      </c>
      <c r="D135" s="31">
        <v>12</v>
      </c>
      <c r="E135" s="29"/>
      <c r="F135" s="29">
        <f t="shared" si="4"/>
        <v>0</v>
      </c>
      <c r="G135" s="29"/>
      <c r="H135" s="29">
        <f t="shared" si="5"/>
        <v>0</v>
      </c>
    </row>
    <row r="136" spans="1:8" ht="15">
      <c r="A136" s="21">
        <v>127</v>
      </c>
      <c r="B136" s="30" t="s">
        <v>306</v>
      </c>
      <c r="C136" s="28" t="s">
        <v>13</v>
      </c>
      <c r="D136" s="31">
        <v>12</v>
      </c>
      <c r="E136" s="29"/>
      <c r="F136" s="29">
        <f t="shared" si="4"/>
        <v>0</v>
      </c>
      <c r="G136" s="29"/>
      <c r="H136" s="29">
        <f t="shared" si="5"/>
        <v>0</v>
      </c>
    </row>
    <row r="137" spans="1:8" ht="15">
      <c r="A137" s="21">
        <v>128</v>
      </c>
      <c r="B137" s="30" t="s">
        <v>65</v>
      </c>
      <c r="C137" s="31" t="s">
        <v>13</v>
      </c>
      <c r="D137" s="31">
        <v>1</v>
      </c>
      <c r="E137" s="29"/>
      <c r="F137" s="29">
        <f t="shared" si="4"/>
        <v>0</v>
      </c>
      <c r="G137" s="29"/>
      <c r="H137" s="29">
        <f t="shared" si="5"/>
        <v>0</v>
      </c>
    </row>
    <row r="138" spans="1:8" ht="15">
      <c r="A138" s="21">
        <v>129</v>
      </c>
      <c r="B138" s="27" t="s">
        <v>66</v>
      </c>
      <c r="C138" s="31" t="s">
        <v>13</v>
      </c>
      <c r="D138" s="31">
        <v>5</v>
      </c>
      <c r="E138" s="29"/>
      <c r="F138" s="29">
        <f t="shared" si="4"/>
        <v>0</v>
      </c>
      <c r="G138" s="29"/>
      <c r="H138" s="29">
        <f t="shared" si="5"/>
        <v>0</v>
      </c>
    </row>
    <row r="139" spans="1:8" ht="15">
      <c r="A139" s="21">
        <v>130</v>
      </c>
      <c r="B139" s="27" t="s">
        <v>67</v>
      </c>
      <c r="C139" s="28" t="s">
        <v>13</v>
      </c>
      <c r="D139" s="31">
        <v>0.5</v>
      </c>
      <c r="E139" s="29"/>
      <c r="F139" s="29">
        <f t="shared" si="4"/>
        <v>0</v>
      </c>
      <c r="G139" s="29"/>
      <c r="H139" s="29">
        <f t="shared" si="5"/>
        <v>0</v>
      </c>
    </row>
    <row r="140" spans="1:8" ht="15">
      <c r="A140" s="21">
        <v>131</v>
      </c>
      <c r="B140" s="30" t="s">
        <v>68</v>
      </c>
      <c r="C140" s="31" t="s">
        <v>13</v>
      </c>
      <c r="D140" s="35">
        <v>1</v>
      </c>
      <c r="E140" s="29"/>
      <c r="F140" s="29">
        <f t="shared" si="4"/>
        <v>0</v>
      </c>
      <c r="G140" s="29"/>
      <c r="H140" s="29">
        <f t="shared" si="5"/>
        <v>0</v>
      </c>
    </row>
    <row r="141" spans="1:8" ht="15">
      <c r="A141" s="21">
        <v>132</v>
      </c>
      <c r="B141" s="30" t="s">
        <v>69</v>
      </c>
      <c r="C141" s="28" t="s">
        <v>13</v>
      </c>
      <c r="D141" s="31">
        <v>68</v>
      </c>
      <c r="E141" s="29"/>
      <c r="F141" s="29">
        <f t="shared" si="4"/>
        <v>0</v>
      </c>
      <c r="G141" s="29"/>
      <c r="H141" s="29">
        <f t="shared" si="5"/>
        <v>0</v>
      </c>
    </row>
    <row r="142" spans="1:8" ht="15">
      <c r="A142" s="21">
        <v>133</v>
      </c>
      <c r="B142" s="30" t="s">
        <v>70</v>
      </c>
      <c r="C142" s="28" t="s">
        <v>13</v>
      </c>
      <c r="D142" s="31">
        <v>0.3</v>
      </c>
      <c r="E142" s="29"/>
      <c r="F142" s="29">
        <f t="shared" si="4"/>
        <v>0</v>
      </c>
      <c r="G142" s="29"/>
      <c r="H142" s="29">
        <f t="shared" si="5"/>
        <v>0</v>
      </c>
    </row>
    <row r="143" spans="1:8" ht="15">
      <c r="A143" s="21">
        <v>134</v>
      </c>
      <c r="B143" s="30" t="s">
        <v>71</v>
      </c>
      <c r="C143" s="31" t="s">
        <v>13</v>
      </c>
      <c r="D143" s="35">
        <v>0.5</v>
      </c>
      <c r="E143" s="29"/>
      <c r="F143" s="29">
        <f t="shared" si="4"/>
        <v>0</v>
      </c>
      <c r="G143" s="29"/>
      <c r="H143" s="29">
        <f t="shared" si="5"/>
        <v>0</v>
      </c>
    </row>
    <row r="144" spans="1:8" ht="15">
      <c r="A144" s="21">
        <v>135</v>
      </c>
      <c r="B144" s="30" t="s">
        <v>72</v>
      </c>
      <c r="C144" s="28" t="s">
        <v>13</v>
      </c>
      <c r="D144" s="35">
        <v>12</v>
      </c>
      <c r="E144" s="29"/>
      <c r="F144" s="29">
        <f t="shared" si="4"/>
        <v>0</v>
      </c>
      <c r="G144" s="29"/>
      <c r="H144" s="29">
        <f t="shared" si="5"/>
        <v>0</v>
      </c>
    </row>
    <row r="145" spans="1:8" ht="15">
      <c r="A145" s="55" t="s">
        <v>263</v>
      </c>
      <c r="B145" s="55"/>
      <c r="C145" s="55"/>
      <c r="D145" s="55"/>
      <c r="E145" s="55"/>
      <c r="F145" s="26">
        <f>SUM(F10:F144)</f>
        <v>0</v>
      </c>
      <c r="G145" s="20"/>
      <c r="H145" s="26">
        <f>SUM(H10:H144)</f>
        <v>0</v>
      </c>
    </row>
    <row r="146" ht="15">
      <c r="A146" t="s">
        <v>321</v>
      </c>
    </row>
    <row r="148" ht="15">
      <c r="A148" t="s">
        <v>322</v>
      </c>
    </row>
  </sheetData>
  <sheetProtection selectLockedCells="1" selectUnlockedCells="1"/>
  <mergeCells count="5">
    <mergeCell ref="A6:A8"/>
    <mergeCell ref="C6:C8"/>
    <mergeCell ref="A145:E145"/>
    <mergeCell ref="E1:H2"/>
    <mergeCell ref="A3:H3"/>
  </mergeCells>
  <printOptions/>
  <pageMargins left="0.4724409448818898" right="0.4724409448818898" top="0.7480314960629921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6"/>
  <sheetViews>
    <sheetView zoomScalePageLayoutView="0" workbookViewId="0" topLeftCell="A12">
      <selection activeCell="G8" sqref="G8:G112"/>
    </sheetView>
  </sheetViews>
  <sheetFormatPr defaultColWidth="9.140625" defaultRowHeight="15"/>
  <cols>
    <col min="1" max="1" width="3.57421875" style="0" customWidth="1"/>
    <col min="2" max="2" width="36.7109375" style="0" customWidth="1"/>
    <col min="3" max="3" width="3.8515625" style="0" customWidth="1"/>
    <col min="4" max="4" width="10.140625" style="0" customWidth="1"/>
    <col min="5" max="5" width="10.57421875" style="0" customWidth="1"/>
    <col min="6" max="6" width="8.8515625" style="0" customWidth="1"/>
    <col min="7" max="7" width="10.00390625" style="0" customWidth="1"/>
    <col min="8" max="8" width="9.28125" style="0" customWidth="1"/>
  </cols>
  <sheetData>
    <row r="1" spans="1:256" ht="15">
      <c r="A1" s="63"/>
      <c r="B1" s="63"/>
      <c r="C1" s="63"/>
      <c r="D1" s="63"/>
      <c r="E1" s="64" t="s">
        <v>320</v>
      </c>
      <c r="F1" s="64"/>
      <c r="G1" s="64"/>
      <c r="H1" s="64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256" ht="15">
      <c r="A2" s="63"/>
      <c r="B2" s="63"/>
      <c r="C2" s="63"/>
      <c r="D2" s="63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ht="15.75">
      <c r="A3" s="1" t="s">
        <v>325</v>
      </c>
    </row>
    <row r="4" spans="1:8" ht="15" customHeight="1">
      <c r="A4" s="56" t="s">
        <v>0</v>
      </c>
      <c r="B4" s="42" t="s">
        <v>1</v>
      </c>
      <c r="C4" s="57" t="s">
        <v>2</v>
      </c>
      <c r="D4" s="42" t="s">
        <v>3</v>
      </c>
      <c r="E4" s="42" t="s">
        <v>4</v>
      </c>
      <c r="F4" s="42" t="s">
        <v>5</v>
      </c>
      <c r="G4" s="42" t="s">
        <v>4</v>
      </c>
      <c r="H4" s="42" t="s">
        <v>5</v>
      </c>
    </row>
    <row r="5" spans="1:8" ht="24">
      <c r="A5" s="56"/>
      <c r="B5" s="43" t="s">
        <v>6</v>
      </c>
      <c r="C5" s="57"/>
      <c r="D5" s="43" t="s">
        <v>7</v>
      </c>
      <c r="E5" s="43" t="s">
        <v>8</v>
      </c>
      <c r="F5" s="43" t="s">
        <v>9</v>
      </c>
      <c r="G5" s="43" t="s">
        <v>8</v>
      </c>
      <c r="H5" s="43" t="s">
        <v>10</v>
      </c>
    </row>
    <row r="6" spans="1:8" ht="15">
      <c r="A6" s="56"/>
      <c r="B6" s="44"/>
      <c r="C6" s="57"/>
      <c r="D6" s="43" t="s">
        <v>11</v>
      </c>
      <c r="E6" s="45" t="s">
        <v>9</v>
      </c>
      <c r="F6" s="45"/>
      <c r="G6" s="45" t="s">
        <v>10</v>
      </c>
      <c r="H6" s="46"/>
    </row>
    <row r="7" spans="1:8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</row>
    <row r="8" spans="1:8" s="8" customFormat="1" ht="15">
      <c r="A8" s="21">
        <v>1</v>
      </c>
      <c r="B8" s="22" t="s">
        <v>126</v>
      </c>
      <c r="C8" s="23" t="s">
        <v>13</v>
      </c>
      <c r="D8" s="23">
        <v>30</v>
      </c>
      <c r="E8" s="24"/>
      <c r="F8" s="24">
        <f>D8*E8</f>
        <v>0</v>
      </c>
      <c r="G8" s="24"/>
      <c r="H8" s="24">
        <f>D8*G8</f>
        <v>0</v>
      </c>
    </row>
    <row r="9" spans="1:8" s="8" customFormat="1" ht="15">
      <c r="A9" s="21">
        <v>2</v>
      </c>
      <c r="B9" s="22" t="s">
        <v>274</v>
      </c>
      <c r="C9" s="23" t="s">
        <v>13</v>
      </c>
      <c r="D9" s="23">
        <v>24</v>
      </c>
      <c r="E9" s="24"/>
      <c r="F9" s="24">
        <f aca="true" t="shared" si="0" ref="F9:F68">D9*E9</f>
        <v>0</v>
      </c>
      <c r="G9" s="24"/>
      <c r="H9" s="24">
        <f aca="true" t="shared" si="1" ref="H9:H68">D9*G9</f>
        <v>0</v>
      </c>
    </row>
    <row r="10" spans="1:8" s="8" customFormat="1" ht="15">
      <c r="A10" s="21">
        <v>3</v>
      </c>
      <c r="B10" s="22" t="s">
        <v>127</v>
      </c>
      <c r="C10" s="23" t="s">
        <v>13</v>
      </c>
      <c r="D10" s="23">
        <v>178</v>
      </c>
      <c r="E10" s="24"/>
      <c r="F10" s="24">
        <f t="shared" si="0"/>
        <v>0</v>
      </c>
      <c r="G10" s="24"/>
      <c r="H10" s="24">
        <f t="shared" si="1"/>
        <v>0</v>
      </c>
    </row>
    <row r="11" spans="1:8" s="8" customFormat="1" ht="15">
      <c r="A11" s="21">
        <v>4</v>
      </c>
      <c r="B11" s="22" t="s">
        <v>128</v>
      </c>
      <c r="C11" s="23" t="s">
        <v>13</v>
      </c>
      <c r="D11" s="23">
        <v>143</v>
      </c>
      <c r="E11" s="24"/>
      <c r="F11" s="24">
        <f t="shared" si="0"/>
        <v>0</v>
      </c>
      <c r="G11" s="24"/>
      <c r="H11" s="24">
        <f t="shared" si="1"/>
        <v>0</v>
      </c>
    </row>
    <row r="12" spans="1:8" s="8" customFormat="1" ht="15">
      <c r="A12" s="21">
        <v>5</v>
      </c>
      <c r="B12" s="22" t="s">
        <v>281</v>
      </c>
      <c r="C12" s="23" t="s">
        <v>13</v>
      </c>
      <c r="D12" s="23">
        <v>228</v>
      </c>
      <c r="E12" s="24"/>
      <c r="F12" s="24">
        <f t="shared" si="0"/>
        <v>0</v>
      </c>
      <c r="G12" s="24"/>
      <c r="H12" s="24">
        <f t="shared" si="1"/>
        <v>0</v>
      </c>
    </row>
    <row r="13" spans="1:8" s="8" customFormat="1" ht="15">
      <c r="A13" s="21">
        <v>6</v>
      </c>
      <c r="B13" s="25" t="s">
        <v>129</v>
      </c>
      <c r="C13" s="23" t="s">
        <v>13</v>
      </c>
      <c r="D13" s="23">
        <v>53</v>
      </c>
      <c r="E13" s="24"/>
      <c r="F13" s="24">
        <f t="shared" si="0"/>
        <v>0</v>
      </c>
      <c r="G13" s="24"/>
      <c r="H13" s="24">
        <f t="shared" si="1"/>
        <v>0</v>
      </c>
    </row>
    <row r="14" spans="1:8" s="8" customFormat="1" ht="15">
      <c r="A14" s="21">
        <v>7</v>
      </c>
      <c r="B14" s="22" t="s">
        <v>130</v>
      </c>
      <c r="C14" s="23" t="s">
        <v>13</v>
      </c>
      <c r="D14" s="23">
        <v>143</v>
      </c>
      <c r="E14" s="24"/>
      <c r="F14" s="24">
        <f t="shared" si="0"/>
        <v>0</v>
      </c>
      <c r="G14" s="24"/>
      <c r="H14" s="24">
        <f t="shared" si="1"/>
        <v>0</v>
      </c>
    </row>
    <row r="15" spans="1:8" s="8" customFormat="1" ht="15">
      <c r="A15" s="21">
        <v>8</v>
      </c>
      <c r="B15" s="25" t="s">
        <v>131</v>
      </c>
      <c r="C15" s="23" t="s">
        <v>13</v>
      </c>
      <c r="D15" s="23">
        <v>10</v>
      </c>
      <c r="E15" s="24"/>
      <c r="F15" s="24">
        <f t="shared" si="0"/>
        <v>0</v>
      </c>
      <c r="G15" s="24"/>
      <c r="H15" s="24">
        <f t="shared" si="1"/>
        <v>0</v>
      </c>
    </row>
    <row r="16" spans="1:8" s="8" customFormat="1" ht="15">
      <c r="A16" s="21">
        <v>9</v>
      </c>
      <c r="B16" s="25" t="s">
        <v>264</v>
      </c>
      <c r="C16" s="23" t="s">
        <v>13</v>
      </c>
      <c r="D16" s="23">
        <v>30</v>
      </c>
      <c r="E16" s="24"/>
      <c r="F16" s="24">
        <f t="shared" si="0"/>
        <v>0</v>
      </c>
      <c r="G16" s="24"/>
      <c r="H16" s="24">
        <f t="shared" si="1"/>
        <v>0</v>
      </c>
    </row>
    <row r="17" spans="1:8" s="8" customFormat="1" ht="15">
      <c r="A17" s="21">
        <v>10</v>
      </c>
      <c r="B17" s="22" t="s">
        <v>132</v>
      </c>
      <c r="C17" s="23" t="s">
        <v>13</v>
      </c>
      <c r="D17" s="23">
        <v>45</v>
      </c>
      <c r="E17" s="24"/>
      <c r="F17" s="24">
        <f t="shared" si="0"/>
        <v>0</v>
      </c>
      <c r="G17" s="24"/>
      <c r="H17" s="24">
        <f t="shared" si="1"/>
        <v>0</v>
      </c>
    </row>
    <row r="18" spans="1:8" s="8" customFormat="1" ht="15">
      <c r="A18" s="21">
        <v>11</v>
      </c>
      <c r="B18" s="25" t="s">
        <v>133</v>
      </c>
      <c r="C18" s="23" t="s">
        <v>13</v>
      </c>
      <c r="D18" s="23">
        <v>146</v>
      </c>
      <c r="E18" s="24"/>
      <c r="F18" s="24">
        <f t="shared" si="0"/>
        <v>0</v>
      </c>
      <c r="G18" s="24"/>
      <c r="H18" s="24">
        <f t="shared" si="1"/>
        <v>0</v>
      </c>
    </row>
    <row r="19" spans="1:8" s="8" customFormat="1" ht="15">
      <c r="A19" s="21">
        <v>12</v>
      </c>
      <c r="B19" s="22" t="s">
        <v>134</v>
      </c>
      <c r="C19" s="23" t="s">
        <v>13</v>
      </c>
      <c r="D19" s="23">
        <v>73</v>
      </c>
      <c r="E19" s="24"/>
      <c r="F19" s="24">
        <f t="shared" si="0"/>
        <v>0</v>
      </c>
      <c r="G19" s="24"/>
      <c r="H19" s="24">
        <f t="shared" si="1"/>
        <v>0</v>
      </c>
    </row>
    <row r="20" spans="1:8" s="8" customFormat="1" ht="15">
      <c r="A20" s="21">
        <v>13</v>
      </c>
      <c r="B20" s="22" t="s">
        <v>282</v>
      </c>
      <c r="C20" s="23" t="s">
        <v>13</v>
      </c>
      <c r="D20" s="23">
        <v>2</v>
      </c>
      <c r="E20" s="24"/>
      <c r="F20" s="24">
        <f t="shared" si="0"/>
        <v>0</v>
      </c>
      <c r="G20" s="24"/>
      <c r="H20" s="24">
        <f t="shared" si="1"/>
        <v>0</v>
      </c>
    </row>
    <row r="21" spans="1:8" s="8" customFormat="1" ht="15">
      <c r="A21" s="21">
        <v>14</v>
      </c>
      <c r="B21" s="22" t="s">
        <v>283</v>
      </c>
      <c r="C21" s="23" t="s">
        <v>13</v>
      </c>
      <c r="D21" s="23">
        <v>2</v>
      </c>
      <c r="E21" s="24"/>
      <c r="F21" s="24">
        <f t="shared" si="0"/>
        <v>0</v>
      </c>
      <c r="G21" s="24"/>
      <c r="H21" s="24">
        <f t="shared" si="1"/>
        <v>0</v>
      </c>
    </row>
    <row r="22" spans="1:8" s="8" customFormat="1" ht="15">
      <c r="A22" s="21">
        <v>15</v>
      </c>
      <c r="B22" s="22" t="s">
        <v>284</v>
      </c>
      <c r="C22" s="23" t="s">
        <v>13</v>
      </c>
      <c r="D22" s="23">
        <v>2</v>
      </c>
      <c r="E22" s="24"/>
      <c r="F22" s="24">
        <f t="shared" si="0"/>
        <v>0</v>
      </c>
      <c r="G22" s="24"/>
      <c r="H22" s="24">
        <f t="shared" si="1"/>
        <v>0</v>
      </c>
    </row>
    <row r="23" spans="1:8" s="8" customFormat="1" ht="15">
      <c r="A23" s="21">
        <v>16</v>
      </c>
      <c r="B23" s="10" t="s">
        <v>135</v>
      </c>
      <c r="C23" s="23" t="s">
        <v>13</v>
      </c>
      <c r="D23" s="9">
        <v>43</v>
      </c>
      <c r="E23" s="11"/>
      <c r="F23" s="24">
        <f t="shared" si="0"/>
        <v>0</v>
      </c>
      <c r="G23" s="24"/>
      <c r="H23" s="24">
        <f t="shared" si="1"/>
        <v>0</v>
      </c>
    </row>
    <row r="24" spans="1:8" s="8" customFormat="1" ht="15">
      <c r="A24" s="21">
        <v>17</v>
      </c>
      <c r="B24" s="12" t="s">
        <v>136</v>
      </c>
      <c r="C24" s="9" t="s">
        <v>13</v>
      </c>
      <c r="D24" s="9">
        <v>39</v>
      </c>
      <c r="E24" s="11"/>
      <c r="F24" s="24">
        <f t="shared" si="0"/>
        <v>0</v>
      </c>
      <c r="G24" s="24"/>
      <c r="H24" s="24">
        <f t="shared" si="1"/>
        <v>0</v>
      </c>
    </row>
    <row r="25" spans="1:8" s="8" customFormat="1" ht="15">
      <c r="A25" s="21">
        <v>18</v>
      </c>
      <c r="B25" s="12" t="s">
        <v>137</v>
      </c>
      <c r="C25" s="23" t="s">
        <v>13</v>
      </c>
      <c r="D25" s="9">
        <v>20</v>
      </c>
      <c r="E25" s="11"/>
      <c r="F25" s="24">
        <f t="shared" si="0"/>
        <v>0</v>
      </c>
      <c r="G25" s="24"/>
      <c r="H25" s="24">
        <f t="shared" si="1"/>
        <v>0</v>
      </c>
    </row>
    <row r="26" spans="1:8" s="8" customFormat="1" ht="15">
      <c r="A26" s="21">
        <v>19</v>
      </c>
      <c r="B26" s="13" t="s">
        <v>138</v>
      </c>
      <c r="C26" s="23" t="s">
        <v>13</v>
      </c>
      <c r="D26" s="14">
        <v>56</v>
      </c>
      <c r="E26" s="15"/>
      <c r="F26" s="24">
        <f t="shared" si="0"/>
        <v>0</v>
      </c>
      <c r="G26" s="24"/>
      <c r="H26" s="24">
        <f t="shared" si="1"/>
        <v>0</v>
      </c>
    </row>
    <row r="27" spans="1:8" s="8" customFormat="1" ht="15">
      <c r="A27" s="21">
        <v>20</v>
      </c>
      <c r="B27" s="13" t="s">
        <v>285</v>
      </c>
      <c r="C27" s="23" t="s">
        <v>13</v>
      </c>
      <c r="D27" s="17">
        <v>5</v>
      </c>
      <c r="E27" s="18"/>
      <c r="F27" s="24">
        <f t="shared" si="0"/>
        <v>0</v>
      </c>
      <c r="G27" s="24"/>
      <c r="H27" s="24">
        <f t="shared" si="1"/>
        <v>0</v>
      </c>
    </row>
    <row r="28" spans="1:8" s="8" customFormat="1" ht="16.5" customHeight="1">
      <c r="A28" s="21">
        <v>21</v>
      </c>
      <c r="B28" s="36" t="s">
        <v>139</v>
      </c>
      <c r="C28" s="23" t="s">
        <v>13</v>
      </c>
      <c r="D28" s="17">
        <v>21</v>
      </c>
      <c r="E28" s="18"/>
      <c r="F28" s="24">
        <f t="shared" si="0"/>
        <v>0</v>
      </c>
      <c r="G28" s="24"/>
      <c r="H28" s="24">
        <f t="shared" si="1"/>
        <v>0</v>
      </c>
    </row>
    <row r="29" spans="1:8" s="8" customFormat="1" ht="15">
      <c r="A29" s="21">
        <v>22</v>
      </c>
      <c r="B29" s="13" t="s">
        <v>140</v>
      </c>
      <c r="C29" s="23" t="s">
        <v>13</v>
      </c>
      <c r="D29" s="14">
        <v>20</v>
      </c>
      <c r="E29" s="15"/>
      <c r="F29" s="24">
        <f t="shared" si="0"/>
        <v>0</v>
      </c>
      <c r="G29" s="24"/>
      <c r="H29" s="24">
        <f t="shared" si="1"/>
        <v>0</v>
      </c>
    </row>
    <row r="30" spans="1:8" s="8" customFormat="1" ht="15">
      <c r="A30" s="21">
        <v>23</v>
      </c>
      <c r="B30" s="13" t="s">
        <v>141</v>
      </c>
      <c r="C30" s="23" t="s">
        <v>13</v>
      </c>
      <c r="D30" s="9">
        <v>2</v>
      </c>
      <c r="E30" s="11"/>
      <c r="F30" s="24">
        <f t="shared" si="0"/>
        <v>0</v>
      </c>
      <c r="G30" s="24"/>
      <c r="H30" s="24">
        <f t="shared" si="1"/>
        <v>0</v>
      </c>
    </row>
    <row r="31" spans="1:8" s="8" customFormat="1" ht="15">
      <c r="A31" s="21">
        <v>24</v>
      </c>
      <c r="B31" s="13" t="s">
        <v>142</v>
      </c>
      <c r="C31" s="9" t="s">
        <v>13</v>
      </c>
      <c r="D31" s="14">
        <v>2</v>
      </c>
      <c r="E31" s="15"/>
      <c r="F31" s="24">
        <f t="shared" si="0"/>
        <v>0</v>
      </c>
      <c r="G31" s="24"/>
      <c r="H31" s="24">
        <f t="shared" si="1"/>
        <v>0</v>
      </c>
    </row>
    <row r="32" spans="1:8" s="8" customFormat="1" ht="15">
      <c r="A32" s="21">
        <v>25</v>
      </c>
      <c r="B32" s="16" t="s">
        <v>143</v>
      </c>
      <c r="C32" s="23" t="s">
        <v>13</v>
      </c>
      <c r="D32" s="14">
        <v>169</v>
      </c>
      <c r="E32" s="15"/>
      <c r="F32" s="24">
        <f t="shared" si="0"/>
        <v>0</v>
      </c>
      <c r="G32" s="24"/>
      <c r="H32" s="24">
        <f t="shared" si="1"/>
        <v>0</v>
      </c>
    </row>
    <row r="33" spans="1:8" s="8" customFormat="1" ht="15">
      <c r="A33" s="21">
        <v>26</v>
      </c>
      <c r="B33" s="37" t="s">
        <v>144</v>
      </c>
      <c r="C33" s="23" t="s">
        <v>13</v>
      </c>
      <c r="D33" s="14">
        <v>31</v>
      </c>
      <c r="E33" s="15"/>
      <c r="F33" s="24">
        <f t="shared" si="0"/>
        <v>0</v>
      </c>
      <c r="G33" s="24"/>
      <c r="H33" s="24">
        <f t="shared" si="1"/>
        <v>0</v>
      </c>
    </row>
    <row r="34" spans="1:8" s="8" customFormat="1" ht="15">
      <c r="A34" s="21">
        <v>27</v>
      </c>
      <c r="B34" s="16" t="s">
        <v>145</v>
      </c>
      <c r="C34" s="23" t="s">
        <v>13</v>
      </c>
      <c r="D34" s="9">
        <v>21</v>
      </c>
      <c r="E34" s="11"/>
      <c r="F34" s="24">
        <f t="shared" si="0"/>
        <v>0</v>
      </c>
      <c r="G34" s="24"/>
      <c r="H34" s="24">
        <f t="shared" si="1"/>
        <v>0</v>
      </c>
    </row>
    <row r="35" spans="1:8" s="8" customFormat="1" ht="15">
      <c r="A35" s="21">
        <v>28</v>
      </c>
      <c r="B35" s="16" t="s">
        <v>146</v>
      </c>
      <c r="C35" s="23" t="s">
        <v>13</v>
      </c>
      <c r="D35" s="9">
        <v>16</v>
      </c>
      <c r="E35" s="11"/>
      <c r="F35" s="24">
        <f t="shared" si="0"/>
        <v>0</v>
      </c>
      <c r="G35" s="24"/>
      <c r="H35" s="24">
        <f t="shared" si="1"/>
        <v>0</v>
      </c>
    </row>
    <row r="36" spans="1:8" s="8" customFormat="1" ht="15">
      <c r="A36" s="21">
        <v>29</v>
      </c>
      <c r="B36" s="16" t="s">
        <v>286</v>
      </c>
      <c r="C36" s="23" t="s">
        <v>13</v>
      </c>
      <c r="D36" s="9">
        <v>14</v>
      </c>
      <c r="E36" s="11"/>
      <c r="F36" s="24">
        <f t="shared" si="0"/>
        <v>0</v>
      </c>
      <c r="G36" s="24"/>
      <c r="H36" s="24">
        <f t="shared" si="1"/>
        <v>0</v>
      </c>
    </row>
    <row r="37" spans="1:8" s="8" customFormat="1" ht="25.5">
      <c r="A37" s="21">
        <v>30</v>
      </c>
      <c r="B37" s="40" t="s">
        <v>277</v>
      </c>
      <c r="C37" s="23" t="s">
        <v>13</v>
      </c>
      <c r="D37" s="9">
        <v>88</v>
      </c>
      <c r="E37" s="11"/>
      <c r="F37" s="24">
        <f t="shared" si="0"/>
        <v>0</v>
      </c>
      <c r="G37" s="24"/>
      <c r="H37" s="24">
        <f t="shared" si="1"/>
        <v>0</v>
      </c>
    </row>
    <row r="38" spans="1:8" s="8" customFormat="1" ht="15">
      <c r="A38" s="21">
        <v>31</v>
      </c>
      <c r="B38" s="16" t="s">
        <v>147</v>
      </c>
      <c r="C38" s="9" t="s">
        <v>13</v>
      </c>
      <c r="D38" s="9">
        <v>7</v>
      </c>
      <c r="E38" s="11"/>
      <c r="F38" s="24">
        <f t="shared" si="0"/>
        <v>0</v>
      </c>
      <c r="G38" s="24"/>
      <c r="H38" s="24">
        <f t="shared" si="1"/>
        <v>0</v>
      </c>
    </row>
    <row r="39" spans="1:8" s="8" customFormat="1" ht="15">
      <c r="A39" s="21">
        <v>32</v>
      </c>
      <c r="B39" s="37" t="s">
        <v>148</v>
      </c>
      <c r="C39" s="23" t="s">
        <v>13</v>
      </c>
      <c r="D39" s="9">
        <v>67</v>
      </c>
      <c r="E39" s="11"/>
      <c r="F39" s="24">
        <f t="shared" si="0"/>
        <v>0</v>
      </c>
      <c r="G39" s="24"/>
      <c r="H39" s="24">
        <f t="shared" si="1"/>
        <v>0</v>
      </c>
    </row>
    <row r="40" spans="1:8" s="8" customFormat="1" ht="15">
      <c r="A40" s="21">
        <v>33</v>
      </c>
      <c r="B40" s="37" t="s">
        <v>287</v>
      </c>
      <c r="C40" s="23" t="s">
        <v>13</v>
      </c>
      <c r="D40" s="9">
        <v>36</v>
      </c>
      <c r="E40" s="11"/>
      <c r="F40" s="24">
        <f t="shared" si="0"/>
        <v>0</v>
      </c>
      <c r="G40" s="24"/>
      <c r="H40" s="24">
        <f t="shared" si="1"/>
        <v>0</v>
      </c>
    </row>
    <row r="41" spans="1:8" s="8" customFormat="1" ht="15">
      <c r="A41" s="21">
        <v>34</v>
      </c>
      <c r="B41" s="37" t="s">
        <v>149</v>
      </c>
      <c r="C41" s="23" t="s">
        <v>13</v>
      </c>
      <c r="D41" s="9">
        <v>31</v>
      </c>
      <c r="E41" s="11"/>
      <c r="F41" s="24">
        <f t="shared" si="0"/>
        <v>0</v>
      </c>
      <c r="G41" s="24"/>
      <c r="H41" s="24">
        <f t="shared" si="1"/>
        <v>0</v>
      </c>
    </row>
    <row r="42" spans="1:8" s="8" customFormat="1" ht="15">
      <c r="A42" s="21">
        <v>35</v>
      </c>
      <c r="B42" s="37" t="s">
        <v>150</v>
      </c>
      <c r="C42" s="23" t="s">
        <v>13</v>
      </c>
      <c r="D42" s="9">
        <v>5</v>
      </c>
      <c r="E42" s="11"/>
      <c r="F42" s="24">
        <f t="shared" si="0"/>
        <v>0</v>
      </c>
      <c r="G42" s="24"/>
      <c r="H42" s="24">
        <f t="shared" si="1"/>
        <v>0</v>
      </c>
    </row>
    <row r="43" spans="1:8" s="8" customFormat="1" ht="15">
      <c r="A43" s="21">
        <v>36</v>
      </c>
      <c r="B43" s="16" t="s">
        <v>151</v>
      </c>
      <c r="C43" s="9" t="s">
        <v>13</v>
      </c>
      <c r="D43" s="9">
        <v>153</v>
      </c>
      <c r="E43" s="11"/>
      <c r="F43" s="24">
        <f t="shared" si="0"/>
        <v>0</v>
      </c>
      <c r="G43" s="24"/>
      <c r="H43" s="24">
        <f t="shared" si="1"/>
        <v>0</v>
      </c>
    </row>
    <row r="44" spans="1:8" s="8" customFormat="1" ht="15">
      <c r="A44" s="21">
        <v>37</v>
      </c>
      <c r="B44" s="37" t="s">
        <v>152</v>
      </c>
      <c r="C44" s="23" t="s">
        <v>13</v>
      </c>
      <c r="D44" s="9">
        <v>51</v>
      </c>
      <c r="E44" s="11"/>
      <c r="F44" s="24">
        <f t="shared" si="0"/>
        <v>0</v>
      </c>
      <c r="G44" s="24"/>
      <c r="H44" s="24">
        <f t="shared" si="1"/>
        <v>0</v>
      </c>
    </row>
    <row r="45" spans="1:8" s="8" customFormat="1" ht="15">
      <c r="A45" s="21">
        <v>38</v>
      </c>
      <c r="B45" s="16" t="s">
        <v>153</v>
      </c>
      <c r="C45" s="23" t="s">
        <v>13</v>
      </c>
      <c r="D45" s="9">
        <v>25</v>
      </c>
      <c r="E45" s="11"/>
      <c r="F45" s="24">
        <f t="shared" si="0"/>
        <v>0</v>
      </c>
      <c r="G45" s="24"/>
      <c r="H45" s="24">
        <f t="shared" si="1"/>
        <v>0</v>
      </c>
    </row>
    <row r="46" spans="1:8" s="8" customFormat="1" ht="15">
      <c r="A46" s="21">
        <v>39</v>
      </c>
      <c r="B46" s="16" t="s">
        <v>154</v>
      </c>
      <c r="C46" s="23" t="s">
        <v>13</v>
      </c>
      <c r="D46" s="9">
        <v>6</v>
      </c>
      <c r="E46" s="11"/>
      <c r="F46" s="24">
        <f t="shared" si="0"/>
        <v>0</v>
      </c>
      <c r="G46" s="24"/>
      <c r="H46" s="24">
        <f t="shared" si="1"/>
        <v>0</v>
      </c>
    </row>
    <row r="47" spans="1:8" s="8" customFormat="1" ht="15">
      <c r="A47" s="21">
        <v>40</v>
      </c>
      <c r="B47" s="16" t="s">
        <v>155</v>
      </c>
      <c r="C47" s="23" t="s">
        <v>13</v>
      </c>
      <c r="D47" s="9">
        <v>28</v>
      </c>
      <c r="E47" s="11"/>
      <c r="F47" s="24">
        <f t="shared" si="0"/>
        <v>0</v>
      </c>
      <c r="G47" s="24"/>
      <c r="H47" s="24">
        <f t="shared" si="1"/>
        <v>0</v>
      </c>
    </row>
    <row r="48" spans="1:8" s="8" customFormat="1" ht="15">
      <c r="A48" s="21">
        <v>41</v>
      </c>
      <c r="B48" s="37" t="s">
        <v>156</v>
      </c>
      <c r="C48" s="23" t="s">
        <v>13</v>
      </c>
      <c r="D48" s="9">
        <v>195</v>
      </c>
      <c r="E48" s="11"/>
      <c r="F48" s="24">
        <f t="shared" si="0"/>
        <v>0</v>
      </c>
      <c r="G48" s="24"/>
      <c r="H48" s="24">
        <f t="shared" si="1"/>
        <v>0</v>
      </c>
    </row>
    <row r="49" spans="1:8" s="8" customFormat="1" ht="15">
      <c r="A49" s="21">
        <v>42</v>
      </c>
      <c r="B49" s="37" t="s">
        <v>157</v>
      </c>
      <c r="C49" s="23" t="s">
        <v>13</v>
      </c>
      <c r="D49" s="9">
        <v>5</v>
      </c>
      <c r="E49" s="11"/>
      <c r="F49" s="24">
        <f t="shared" si="0"/>
        <v>0</v>
      </c>
      <c r="G49" s="24"/>
      <c r="H49" s="24">
        <f t="shared" si="1"/>
        <v>0</v>
      </c>
    </row>
    <row r="50" spans="1:8" s="8" customFormat="1" ht="15">
      <c r="A50" s="21">
        <v>43</v>
      </c>
      <c r="B50" s="37" t="s">
        <v>158</v>
      </c>
      <c r="C50" s="23" t="s">
        <v>13</v>
      </c>
      <c r="D50" s="9">
        <v>41</v>
      </c>
      <c r="E50" s="11"/>
      <c r="F50" s="24">
        <f t="shared" si="0"/>
        <v>0</v>
      </c>
      <c r="G50" s="24"/>
      <c r="H50" s="24">
        <f t="shared" si="1"/>
        <v>0</v>
      </c>
    </row>
    <row r="51" spans="1:8" s="8" customFormat="1" ht="15">
      <c r="A51" s="21">
        <v>44</v>
      </c>
      <c r="B51" s="37" t="s">
        <v>288</v>
      </c>
      <c r="C51" s="23" t="s">
        <v>13</v>
      </c>
      <c r="D51" s="9">
        <v>5</v>
      </c>
      <c r="E51" s="11"/>
      <c r="F51" s="24">
        <f t="shared" si="0"/>
        <v>0</v>
      </c>
      <c r="G51" s="24"/>
      <c r="H51" s="24">
        <f t="shared" si="1"/>
        <v>0</v>
      </c>
    </row>
    <row r="52" spans="1:8" s="8" customFormat="1" ht="15">
      <c r="A52" s="21">
        <v>45</v>
      </c>
      <c r="B52" s="37" t="s">
        <v>159</v>
      </c>
      <c r="C52" s="23" t="s">
        <v>13</v>
      </c>
      <c r="D52" s="9">
        <v>6</v>
      </c>
      <c r="E52" s="11"/>
      <c r="F52" s="24">
        <f t="shared" si="0"/>
        <v>0</v>
      </c>
      <c r="G52" s="24"/>
      <c r="H52" s="24">
        <f t="shared" si="1"/>
        <v>0</v>
      </c>
    </row>
    <row r="53" spans="1:8" s="8" customFormat="1" ht="15">
      <c r="A53" s="21">
        <v>46</v>
      </c>
      <c r="B53" s="16" t="s">
        <v>160</v>
      </c>
      <c r="C53" s="23" t="s">
        <v>13</v>
      </c>
      <c r="D53" s="9">
        <v>6</v>
      </c>
      <c r="E53" s="11"/>
      <c r="F53" s="24">
        <f t="shared" si="0"/>
        <v>0</v>
      </c>
      <c r="G53" s="24"/>
      <c r="H53" s="24">
        <f t="shared" si="1"/>
        <v>0</v>
      </c>
    </row>
    <row r="54" spans="1:8" s="8" customFormat="1" ht="15">
      <c r="A54" s="21">
        <v>47</v>
      </c>
      <c r="B54" s="16" t="s">
        <v>161</v>
      </c>
      <c r="C54" s="23" t="s">
        <v>13</v>
      </c>
      <c r="D54" s="9">
        <v>6</v>
      </c>
      <c r="E54" s="11"/>
      <c r="F54" s="24">
        <f t="shared" si="0"/>
        <v>0</v>
      </c>
      <c r="G54" s="24"/>
      <c r="H54" s="24">
        <f t="shared" si="1"/>
        <v>0</v>
      </c>
    </row>
    <row r="55" spans="1:8" s="8" customFormat="1" ht="15">
      <c r="A55" s="21">
        <v>48</v>
      </c>
      <c r="B55" s="16" t="s">
        <v>162</v>
      </c>
      <c r="C55" s="23" t="s">
        <v>13</v>
      </c>
      <c r="D55" s="14">
        <v>6</v>
      </c>
      <c r="E55" s="15"/>
      <c r="F55" s="24">
        <f t="shared" si="0"/>
        <v>0</v>
      </c>
      <c r="G55" s="24"/>
      <c r="H55" s="24">
        <f t="shared" si="1"/>
        <v>0</v>
      </c>
    </row>
    <row r="56" spans="1:8" s="8" customFormat="1" ht="15">
      <c r="A56" s="21">
        <v>49</v>
      </c>
      <c r="B56" s="37" t="s">
        <v>163</v>
      </c>
      <c r="C56" s="9" t="s">
        <v>13</v>
      </c>
      <c r="D56" s="9">
        <v>6</v>
      </c>
      <c r="E56" s="11"/>
      <c r="F56" s="24">
        <f t="shared" si="0"/>
        <v>0</v>
      </c>
      <c r="G56" s="24"/>
      <c r="H56" s="24">
        <f t="shared" si="1"/>
        <v>0</v>
      </c>
    </row>
    <row r="57" spans="1:8" s="8" customFormat="1" ht="15">
      <c r="A57" s="21">
        <v>50</v>
      </c>
      <c r="B57" s="37" t="s">
        <v>164</v>
      </c>
      <c r="C57" s="23" t="s">
        <v>13</v>
      </c>
      <c r="D57" s="9">
        <v>12</v>
      </c>
      <c r="E57" s="11"/>
      <c r="F57" s="24">
        <f t="shared" si="0"/>
        <v>0</v>
      </c>
      <c r="G57" s="24"/>
      <c r="H57" s="24">
        <f t="shared" si="1"/>
        <v>0</v>
      </c>
    </row>
    <row r="58" spans="1:8" s="8" customFormat="1" ht="15">
      <c r="A58" s="21">
        <v>51</v>
      </c>
      <c r="B58" s="37" t="s">
        <v>165</v>
      </c>
      <c r="C58" s="23" t="s">
        <v>13</v>
      </c>
      <c r="D58" s="9">
        <v>105</v>
      </c>
      <c r="E58" s="11"/>
      <c r="F58" s="24">
        <f t="shared" si="0"/>
        <v>0</v>
      </c>
      <c r="G58" s="24"/>
      <c r="H58" s="24">
        <f t="shared" si="1"/>
        <v>0</v>
      </c>
    </row>
    <row r="59" spans="1:8" s="8" customFormat="1" ht="15">
      <c r="A59" s="21">
        <v>52</v>
      </c>
      <c r="B59" s="16" t="s">
        <v>166</v>
      </c>
      <c r="C59" s="23" t="s">
        <v>13</v>
      </c>
      <c r="D59" s="9">
        <v>6</v>
      </c>
      <c r="E59" s="11"/>
      <c r="F59" s="24">
        <f t="shared" si="0"/>
        <v>0</v>
      </c>
      <c r="G59" s="24"/>
      <c r="H59" s="24">
        <f t="shared" si="1"/>
        <v>0</v>
      </c>
    </row>
    <row r="60" spans="1:8" s="8" customFormat="1" ht="15">
      <c r="A60" s="21">
        <v>53</v>
      </c>
      <c r="B60" s="16" t="s">
        <v>167</v>
      </c>
      <c r="C60" s="23" t="s">
        <v>13</v>
      </c>
      <c r="D60" s="9">
        <v>12</v>
      </c>
      <c r="E60" s="11"/>
      <c r="F60" s="24">
        <f t="shared" si="0"/>
        <v>0</v>
      </c>
      <c r="G60" s="24"/>
      <c r="H60" s="24">
        <f t="shared" si="1"/>
        <v>0</v>
      </c>
    </row>
    <row r="61" spans="1:8" s="8" customFormat="1" ht="15">
      <c r="A61" s="21">
        <v>54</v>
      </c>
      <c r="B61" s="16" t="s">
        <v>168</v>
      </c>
      <c r="C61" s="23" t="s">
        <v>13</v>
      </c>
      <c r="D61" s="9">
        <v>40</v>
      </c>
      <c r="E61" s="11"/>
      <c r="F61" s="24">
        <f t="shared" si="0"/>
        <v>0</v>
      </c>
      <c r="G61" s="24"/>
      <c r="H61" s="24">
        <f t="shared" si="1"/>
        <v>0</v>
      </c>
    </row>
    <row r="62" spans="1:8" s="8" customFormat="1" ht="15">
      <c r="A62" s="21">
        <v>55</v>
      </c>
      <c r="B62" s="16" t="s">
        <v>289</v>
      </c>
      <c r="C62" s="23" t="s">
        <v>13</v>
      </c>
      <c r="D62" s="9">
        <v>5</v>
      </c>
      <c r="E62" s="11"/>
      <c r="F62" s="24">
        <f t="shared" si="0"/>
        <v>0</v>
      </c>
      <c r="G62" s="24"/>
      <c r="H62" s="24">
        <f t="shared" si="1"/>
        <v>0</v>
      </c>
    </row>
    <row r="63" spans="1:8" s="8" customFormat="1" ht="15">
      <c r="A63" s="21">
        <v>56</v>
      </c>
      <c r="B63" s="16" t="s">
        <v>169</v>
      </c>
      <c r="C63" s="9" t="s">
        <v>13</v>
      </c>
      <c r="D63" s="9">
        <v>60</v>
      </c>
      <c r="E63" s="11"/>
      <c r="F63" s="24">
        <f t="shared" si="0"/>
        <v>0</v>
      </c>
      <c r="G63" s="24"/>
      <c r="H63" s="24">
        <f t="shared" si="1"/>
        <v>0</v>
      </c>
    </row>
    <row r="64" spans="1:8" s="8" customFormat="1" ht="15">
      <c r="A64" s="21">
        <v>57</v>
      </c>
      <c r="B64" s="16" t="s">
        <v>170</v>
      </c>
      <c r="C64" s="23" t="s">
        <v>13</v>
      </c>
      <c r="D64" s="9">
        <v>8</v>
      </c>
      <c r="E64" s="11"/>
      <c r="F64" s="24">
        <f t="shared" si="0"/>
        <v>0</v>
      </c>
      <c r="G64" s="24"/>
      <c r="H64" s="24">
        <f t="shared" si="1"/>
        <v>0</v>
      </c>
    </row>
    <row r="65" spans="1:8" s="8" customFormat="1" ht="15">
      <c r="A65" s="21">
        <v>58</v>
      </c>
      <c r="B65" s="13" t="s">
        <v>171</v>
      </c>
      <c r="C65" s="23" t="s">
        <v>13</v>
      </c>
      <c r="D65" s="9">
        <v>55</v>
      </c>
      <c r="E65" s="11"/>
      <c r="F65" s="24">
        <f t="shared" si="0"/>
        <v>0</v>
      </c>
      <c r="G65" s="24"/>
      <c r="H65" s="24">
        <f t="shared" si="1"/>
        <v>0</v>
      </c>
    </row>
    <row r="66" spans="1:8" s="8" customFormat="1" ht="15">
      <c r="A66" s="21">
        <v>59</v>
      </c>
      <c r="B66" s="37" t="s">
        <v>172</v>
      </c>
      <c r="C66" s="23" t="s">
        <v>13</v>
      </c>
      <c r="D66" s="9">
        <v>29</v>
      </c>
      <c r="E66" s="11"/>
      <c r="F66" s="24">
        <f t="shared" si="0"/>
        <v>0</v>
      </c>
      <c r="G66" s="24"/>
      <c r="H66" s="24">
        <f t="shared" si="1"/>
        <v>0</v>
      </c>
    </row>
    <row r="67" spans="1:8" s="8" customFormat="1" ht="15">
      <c r="A67" s="21">
        <v>60</v>
      </c>
      <c r="B67" s="16" t="s">
        <v>173</v>
      </c>
      <c r="C67" s="23" t="s">
        <v>13</v>
      </c>
      <c r="D67" s="9">
        <v>23</v>
      </c>
      <c r="E67" s="11"/>
      <c r="F67" s="24">
        <f t="shared" si="0"/>
        <v>0</v>
      </c>
      <c r="G67" s="24"/>
      <c r="H67" s="24">
        <f t="shared" si="1"/>
        <v>0</v>
      </c>
    </row>
    <row r="68" spans="1:8" s="8" customFormat="1" ht="15">
      <c r="A68" s="21">
        <v>61</v>
      </c>
      <c r="B68" s="16" t="s">
        <v>174</v>
      </c>
      <c r="C68" s="23" t="s">
        <v>13</v>
      </c>
      <c r="D68" s="9">
        <v>15</v>
      </c>
      <c r="E68" s="11"/>
      <c r="F68" s="24">
        <f t="shared" si="0"/>
        <v>0</v>
      </c>
      <c r="G68" s="24"/>
      <c r="H68" s="24">
        <f t="shared" si="1"/>
        <v>0</v>
      </c>
    </row>
    <row r="69" spans="1:8" s="8" customFormat="1" ht="15">
      <c r="A69" s="21">
        <v>62</v>
      </c>
      <c r="B69" s="37" t="s">
        <v>175</v>
      </c>
      <c r="C69" s="9" t="s">
        <v>13</v>
      </c>
      <c r="D69" s="9">
        <v>87</v>
      </c>
      <c r="E69" s="11"/>
      <c r="F69" s="24">
        <f aca="true" t="shared" si="2" ref="F69:F112">D69*E69</f>
        <v>0</v>
      </c>
      <c r="G69" s="24"/>
      <c r="H69" s="24">
        <f aca="true" t="shared" si="3" ref="H69:H112">D69*G69</f>
        <v>0</v>
      </c>
    </row>
    <row r="70" spans="1:8" s="8" customFormat="1" ht="15">
      <c r="A70" s="21">
        <v>63</v>
      </c>
      <c r="B70" s="16" t="s">
        <v>176</v>
      </c>
      <c r="C70" s="23" t="s">
        <v>13</v>
      </c>
      <c r="D70" s="9">
        <v>20</v>
      </c>
      <c r="E70" s="11"/>
      <c r="F70" s="24">
        <f t="shared" si="2"/>
        <v>0</v>
      </c>
      <c r="G70" s="24"/>
      <c r="H70" s="24">
        <f t="shared" si="3"/>
        <v>0</v>
      </c>
    </row>
    <row r="71" spans="1:8" s="8" customFormat="1" ht="15">
      <c r="A71" s="21">
        <v>64</v>
      </c>
      <c r="B71" s="16" t="s">
        <v>177</v>
      </c>
      <c r="C71" s="23" t="s">
        <v>13</v>
      </c>
      <c r="D71" s="9">
        <v>91</v>
      </c>
      <c r="E71" s="11"/>
      <c r="F71" s="24">
        <f t="shared" si="2"/>
        <v>0</v>
      </c>
      <c r="G71" s="24"/>
      <c r="H71" s="24">
        <f t="shared" si="3"/>
        <v>0</v>
      </c>
    </row>
    <row r="72" spans="1:8" s="8" customFormat="1" ht="15">
      <c r="A72" s="21">
        <v>65</v>
      </c>
      <c r="B72" s="16" t="s">
        <v>178</v>
      </c>
      <c r="C72" s="23" t="s">
        <v>13</v>
      </c>
      <c r="D72" s="9">
        <v>14</v>
      </c>
      <c r="E72" s="11"/>
      <c r="F72" s="24">
        <f t="shared" si="2"/>
        <v>0</v>
      </c>
      <c r="G72" s="24"/>
      <c r="H72" s="24">
        <f t="shared" si="3"/>
        <v>0</v>
      </c>
    </row>
    <row r="73" spans="1:8" s="8" customFormat="1" ht="15">
      <c r="A73" s="21">
        <v>66</v>
      </c>
      <c r="B73" s="16" t="s">
        <v>179</v>
      </c>
      <c r="C73" s="23" t="s">
        <v>13</v>
      </c>
      <c r="D73" s="9">
        <v>106</v>
      </c>
      <c r="E73" s="11"/>
      <c r="F73" s="24">
        <f t="shared" si="2"/>
        <v>0</v>
      </c>
      <c r="G73" s="24"/>
      <c r="H73" s="24">
        <f t="shared" si="3"/>
        <v>0</v>
      </c>
    </row>
    <row r="74" spans="1:8" s="8" customFormat="1" ht="15">
      <c r="A74" s="21">
        <v>67</v>
      </c>
      <c r="B74" s="16" t="s">
        <v>180</v>
      </c>
      <c r="C74" s="23" t="s">
        <v>13</v>
      </c>
      <c r="D74" s="9">
        <v>5</v>
      </c>
      <c r="E74" s="11"/>
      <c r="F74" s="24">
        <f t="shared" si="2"/>
        <v>0</v>
      </c>
      <c r="G74" s="24"/>
      <c r="H74" s="24">
        <f t="shared" si="3"/>
        <v>0</v>
      </c>
    </row>
    <row r="75" spans="1:8" s="8" customFormat="1" ht="15">
      <c r="A75" s="21">
        <v>68</v>
      </c>
      <c r="B75" s="16" t="s">
        <v>278</v>
      </c>
      <c r="C75" s="23" t="s">
        <v>13</v>
      </c>
      <c r="D75" s="9">
        <v>11</v>
      </c>
      <c r="E75" s="11"/>
      <c r="F75" s="24">
        <f t="shared" si="2"/>
        <v>0</v>
      </c>
      <c r="G75" s="24"/>
      <c r="H75" s="24">
        <f t="shared" si="3"/>
        <v>0</v>
      </c>
    </row>
    <row r="76" spans="1:8" s="8" customFormat="1" ht="15">
      <c r="A76" s="21">
        <v>69</v>
      </c>
      <c r="B76" s="16" t="s">
        <v>181</v>
      </c>
      <c r="C76" s="9" t="s">
        <v>13</v>
      </c>
      <c r="D76" s="9">
        <v>5</v>
      </c>
      <c r="E76" s="11"/>
      <c r="F76" s="24">
        <f t="shared" si="2"/>
        <v>0</v>
      </c>
      <c r="G76" s="24"/>
      <c r="H76" s="24">
        <f t="shared" si="3"/>
        <v>0</v>
      </c>
    </row>
    <row r="77" spans="1:8" s="8" customFormat="1" ht="15">
      <c r="A77" s="21">
        <v>70</v>
      </c>
      <c r="B77" s="13" t="s">
        <v>182</v>
      </c>
      <c r="C77" s="23" t="s">
        <v>13</v>
      </c>
      <c r="D77" s="9">
        <v>71</v>
      </c>
      <c r="E77" s="11"/>
      <c r="F77" s="24">
        <f t="shared" si="2"/>
        <v>0</v>
      </c>
      <c r="G77" s="24"/>
      <c r="H77" s="24">
        <f t="shared" si="3"/>
        <v>0</v>
      </c>
    </row>
    <row r="78" spans="1:8" s="8" customFormat="1" ht="15">
      <c r="A78" s="21">
        <v>71</v>
      </c>
      <c r="B78" s="16" t="s">
        <v>183</v>
      </c>
      <c r="C78" s="23" t="s">
        <v>13</v>
      </c>
      <c r="D78" s="9">
        <v>4</v>
      </c>
      <c r="E78" s="11"/>
      <c r="F78" s="24">
        <f t="shared" si="2"/>
        <v>0</v>
      </c>
      <c r="G78" s="24"/>
      <c r="H78" s="24">
        <f t="shared" si="3"/>
        <v>0</v>
      </c>
    </row>
    <row r="79" spans="1:8" s="8" customFormat="1" ht="15">
      <c r="A79" s="21">
        <v>72</v>
      </c>
      <c r="B79" s="16" t="s">
        <v>290</v>
      </c>
      <c r="C79" s="23" t="s">
        <v>13</v>
      </c>
      <c r="D79" s="9">
        <v>16</v>
      </c>
      <c r="E79" s="11"/>
      <c r="F79" s="24">
        <f t="shared" si="2"/>
        <v>0</v>
      </c>
      <c r="G79" s="24"/>
      <c r="H79" s="24">
        <f t="shared" si="3"/>
        <v>0</v>
      </c>
    </row>
    <row r="80" spans="1:8" s="8" customFormat="1" ht="15">
      <c r="A80" s="21">
        <v>73</v>
      </c>
      <c r="B80" s="10" t="s">
        <v>316</v>
      </c>
      <c r="C80" s="23" t="s">
        <v>13</v>
      </c>
      <c r="D80" s="9">
        <v>28</v>
      </c>
      <c r="E80" s="11"/>
      <c r="F80" s="24">
        <f t="shared" si="2"/>
        <v>0</v>
      </c>
      <c r="G80" s="24"/>
      <c r="H80" s="24">
        <f t="shared" si="3"/>
        <v>0</v>
      </c>
    </row>
    <row r="81" spans="1:8" s="8" customFormat="1" ht="15">
      <c r="A81" s="21">
        <v>74</v>
      </c>
      <c r="B81" s="10" t="s">
        <v>184</v>
      </c>
      <c r="C81" s="23" t="s">
        <v>13</v>
      </c>
      <c r="D81" s="9">
        <v>87</v>
      </c>
      <c r="E81" s="11"/>
      <c r="F81" s="24">
        <f t="shared" si="2"/>
        <v>0</v>
      </c>
      <c r="G81" s="24"/>
      <c r="H81" s="24">
        <f t="shared" si="3"/>
        <v>0</v>
      </c>
    </row>
    <row r="82" spans="1:8" s="8" customFormat="1" ht="15">
      <c r="A82" s="21">
        <v>75</v>
      </c>
      <c r="B82" s="10" t="s">
        <v>185</v>
      </c>
      <c r="C82" s="23" t="s">
        <v>13</v>
      </c>
      <c r="D82" s="9">
        <v>27</v>
      </c>
      <c r="E82" s="11"/>
      <c r="F82" s="24">
        <f t="shared" si="2"/>
        <v>0</v>
      </c>
      <c r="G82" s="24"/>
      <c r="H82" s="24">
        <f t="shared" si="3"/>
        <v>0</v>
      </c>
    </row>
    <row r="83" spans="1:8" s="8" customFormat="1" ht="15">
      <c r="A83" s="21">
        <v>76</v>
      </c>
      <c r="B83" s="10" t="s">
        <v>291</v>
      </c>
      <c r="C83" s="9" t="s">
        <v>13</v>
      </c>
      <c r="D83" s="9">
        <v>6</v>
      </c>
      <c r="E83" s="11"/>
      <c r="F83" s="24">
        <f t="shared" si="2"/>
        <v>0</v>
      </c>
      <c r="G83" s="24"/>
      <c r="H83" s="24">
        <f t="shared" si="3"/>
        <v>0</v>
      </c>
    </row>
    <row r="84" spans="1:8" s="8" customFormat="1" ht="15">
      <c r="A84" s="21">
        <v>77</v>
      </c>
      <c r="B84" s="13" t="s">
        <v>186</v>
      </c>
      <c r="C84" s="23" t="s">
        <v>13</v>
      </c>
      <c r="D84" s="9">
        <v>8</v>
      </c>
      <c r="E84" s="11"/>
      <c r="F84" s="24">
        <f t="shared" si="2"/>
        <v>0</v>
      </c>
      <c r="G84" s="24"/>
      <c r="H84" s="24">
        <f t="shared" si="3"/>
        <v>0</v>
      </c>
    </row>
    <row r="85" spans="1:8" s="8" customFormat="1" ht="15">
      <c r="A85" s="21">
        <v>78</v>
      </c>
      <c r="B85" s="13" t="s">
        <v>276</v>
      </c>
      <c r="C85" s="23" t="s">
        <v>13</v>
      </c>
      <c r="D85" s="9">
        <v>93</v>
      </c>
      <c r="E85" s="11"/>
      <c r="F85" s="24">
        <f t="shared" si="2"/>
        <v>0</v>
      </c>
      <c r="G85" s="24"/>
      <c r="H85" s="24">
        <f t="shared" si="3"/>
        <v>0</v>
      </c>
    </row>
    <row r="86" spans="1:8" s="8" customFormat="1" ht="15">
      <c r="A86" s="21">
        <v>79</v>
      </c>
      <c r="B86" s="13" t="s">
        <v>187</v>
      </c>
      <c r="C86" s="23" t="s">
        <v>13</v>
      </c>
      <c r="D86" s="9">
        <v>120</v>
      </c>
      <c r="E86" s="11"/>
      <c r="F86" s="24">
        <f t="shared" si="2"/>
        <v>0</v>
      </c>
      <c r="G86" s="24"/>
      <c r="H86" s="24">
        <f t="shared" si="3"/>
        <v>0</v>
      </c>
    </row>
    <row r="87" spans="1:8" s="8" customFormat="1" ht="15">
      <c r="A87" s="21">
        <v>80</v>
      </c>
      <c r="B87" s="38" t="s">
        <v>188</v>
      </c>
      <c r="C87" s="23" t="s">
        <v>13</v>
      </c>
      <c r="D87" s="9">
        <v>105</v>
      </c>
      <c r="E87" s="11"/>
      <c r="F87" s="24">
        <f t="shared" si="2"/>
        <v>0</v>
      </c>
      <c r="G87" s="24"/>
      <c r="H87" s="24">
        <f t="shared" si="3"/>
        <v>0</v>
      </c>
    </row>
    <row r="88" spans="1:8" s="8" customFormat="1" ht="15">
      <c r="A88" s="21">
        <v>81</v>
      </c>
      <c r="B88" s="13" t="s">
        <v>189</v>
      </c>
      <c r="C88" s="23" t="s">
        <v>13</v>
      </c>
      <c r="D88" s="9">
        <v>31</v>
      </c>
      <c r="E88" s="11"/>
      <c r="F88" s="24">
        <f t="shared" si="2"/>
        <v>0</v>
      </c>
      <c r="G88" s="24"/>
      <c r="H88" s="24">
        <f t="shared" si="3"/>
        <v>0</v>
      </c>
    </row>
    <row r="89" spans="1:8" s="8" customFormat="1" ht="15">
      <c r="A89" s="21">
        <v>82</v>
      </c>
      <c r="B89" s="13" t="s">
        <v>190</v>
      </c>
      <c r="C89" s="23" t="s">
        <v>13</v>
      </c>
      <c r="D89" s="9">
        <v>39</v>
      </c>
      <c r="E89" s="11"/>
      <c r="F89" s="24">
        <f t="shared" si="2"/>
        <v>0</v>
      </c>
      <c r="G89" s="24"/>
      <c r="H89" s="24">
        <f t="shared" si="3"/>
        <v>0</v>
      </c>
    </row>
    <row r="90" spans="1:8" s="8" customFormat="1" ht="15">
      <c r="A90" s="21">
        <v>83</v>
      </c>
      <c r="B90" s="16" t="s">
        <v>191</v>
      </c>
      <c r="C90" s="9" t="s">
        <v>13</v>
      </c>
      <c r="D90" s="9">
        <v>38</v>
      </c>
      <c r="E90" s="11"/>
      <c r="F90" s="24">
        <f t="shared" si="2"/>
        <v>0</v>
      </c>
      <c r="G90" s="24"/>
      <c r="H90" s="24">
        <f t="shared" si="3"/>
        <v>0</v>
      </c>
    </row>
    <row r="91" spans="1:8" s="8" customFormat="1" ht="15">
      <c r="A91" s="21">
        <v>84</v>
      </c>
      <c r="B91" s="16" t="s">
        <v>292</v>
      </c>
      <c r="C91" s="23" t="s">
        <v>13</v>
      </c>
      <c r="D91" s="9">
        <v>5</v>
      </c>
      <c r="E91" s="11"/>
      <c r="F91" s="24">
        <f t="shared" si="2"/>
        <v>0</v>
      </c>
      <c r="G91" s="24"/>
      <c r="H91" s="24">
        <f t="shared" si="3"/>
        <v>0</v>
      </c>
    </row>
    <row r="92" spans="1:8" s="8" customFormat="1" ht="15">
      <c r="A92" s="21">
        <v>85</v>
      </c>
      <c r="B92" s="10" t="s">
        <v>192</v>
      </c>
      <c r="C92" s="23" t="s">
        <v>13</v>
      </c>
      <c r="D92" s="9">
        <v>25</v>
      </c>
      <c r="E92" s="11"/>
      <c r="F92" s="24">
        <f t="shared" si="2"/>
        <v>0</v>
      </c>
      <c r="G92" s="24"/>
      <c r="H92" s="24">
        <f t="shared" si="3"/>
        <v>0</v>
      </c>
    </row>
    <row r="93" spans="1:8" s="8" customFormat="1" ht="15">
      <c r="A93" s="21">
        <v>86</v>
      </c>
      <c r="B93" s="39" t="s">
        <v>193</v>
      </c>
      <c r="C93" s="23" t="s">
        <v>13</v>
      </c>
      <c r="D93" s="9">
        <v>111</v>
      </c>
      <c r="E93" s="11"/>
      <c r="F93" s="24">
        <f t="shared" si="2"/>
        <v>0</v>
      </c>
      <c r="G93" s="24"/>
      <c r="H93" s="24">
        <f t="shared" si="3"/>
        <v>0</v>
      </c>
    </row>
    <row r="94" spans="1:8" s="8" customFormat="1" ht="15">
      <c r="A94" s="21">
        <v>87</v>
      </c>
      <c r="B94" s="12" t="s">
        <v>194</v>
      </c>
      <c r="C94" s="23" t="s">
        <v>13</v>
      </c>
      <c r="D94" s="9">
        <v>5</v>
      </c>
      <c r="E94" s="11"/>
      <c r="F94" s="24">
        <f t="shared" si="2"/>
        <v>0</v>
      </c>
      <c r="G94" s="24"/>
      <c r="H94" s="24">
        <f t="shared" si="3"/>
        <v>0</v>
      </c>
    </row>
    <row r="95" spans="1:8" s="8" customFormat="1" ht="15">
      <c r="A95" s="21">
        <v>88</v>
      </c>
      <c r="B95" s="12" t="s">
        <v>265</v>
      </c>
      <c r="C95" s="23" t="s">
        <v>15</v>
      </c>
      <c r="D95" s="9">
        <v>13</v>
      </c>
      <c r="E95" s="11"/>
      <c r="F95" s="24">
        <f t="shared" si="2"/>
        <v>0</v>
      </c>
      <c r="G95" s="24"/>
      <c r="H95" s="24">
        <f t="shared" si="3"/>
        <v>0</v>
      </c>
    </row>
    <row r="96" spans="1:8" s="8" customFormat="1" ht="15">
      <c r="A96" s="21">
        <v>89</v>
      </c>
      <c r="B96" s="10" t="s">
        <v>195</v>
      </c>
      <c r="C96" s="23" t="s">
        <v>13</v>
      </c>
      <c r="D96" s="9">
        <v>97</v>
      </c>
      <c r="E96" s="11"/>
      <c r="F96" s="24">
        <f t="shared" si="2"/>
        <v>0</v>
      </c>
      <c r="G96" s="24"/>
      <c r="H96" s="24">
        <f t="shared" si="3"/>
        <v>0</v>
      </c>
    </row>
    <row r="97" spans="1:8" s="8" customFormat="1" ht="15">
      <c r="A97" s="21">
        <v>90</v>
      </c>
      <c r="B97" s="10" t="s">
        <v>196</v>
      </c>
      <c r="C97" s="9" t="s">
        <v>13</v>
      </c>
      <c r="D97" s="9">
        <v>455</v>
      </c>
      <c r="E97" s="11"/>
      <c r="F97" s="24">
        <f t="shared" si="2"/>
        <v>0</v>
      </c>
      <c r="G97" s="24"/>
      <c r="H97" s="24">
        <f t="shared" si="3"/>
        <v>0</v>
      </c>
    </row>
    <row r="98" spans="1:8" s="8" customFormat="1" ht="15">
      <c r="A98" s="21">
        <v>91</v>
      </c>
      <c r="B98" s="10" t="s">
        <v>197</v>
      </c>
      <c r="C98" s="23" t="s">
        <v>13</v>
      </c>
      <c r="D98" s="9">
        <v>607</v>
      </c>
      <c r="E98" s="11"/>
      <c r="F98" s="24">
        <f t="shared" si="2"/>
        <v>0</v>
      </c>
      <c r="G98" s="24"/>
      <c r="H98" s="24">
        <f t="shared" si="3"/>
        <v>0</v>
      </c>
    </row>
    <row r="99" spans="1:8" s="8" customFormat="1" ht="15">
      <c r="A99" s="21">
        <v>92</v>
      </c>
      <c r="B99" s="16" t="s">
        <v>198</v>
      </c>
      <c r="C99" s="23" t="s">
        <v>13</v>
      </c>
      <c r="D99" s="9">
        <v>20</v>
      </c>
      <c r="E99" s="11"/>
      <c r="F99" s="24">
        <f t="shared" si="2"/>
        <v>0</v>
      </c>
      <c r="G99" s="24"/>
      <c r="H99" s="24">
        <f t="shared" si="3"/>
        <v>0</v>
      </c>
    </row>
    <row r="100" spans="1:8" s="8" customFormat="1" ht="15">
      <c r="A100" s="21">
        <v>93</v>
      </c>
      <c r="B100" s="10" t="s">
        <v>293</v>
      </c>
      <c r="C100" s="23" t="s">
        <v>13</v>
      </c>
      <c r="D100" s="9">
        <v>20</v>
      </c>
      <c r="E100" s="11"/>
      <c r="F100" s="24">
        <f t="shared" si="2"/>
        <v>0</v>
      </c>
      <c r="G100" s="24"/>
      <c r="H100" s="24">
        <f t="shared" si="3"/>
        <v>0</v>
      </c>
    </row>
    <row r="101" spans="1:8" s="8" customFormat="1" ht="15">
      <c r="A101" s="21">
        <v>94</v>
      </c>
      <c r="B101" s="38" t="s">
        <v>199</v>
      </c>
      <c r="C101" s="23" t="s">
        <v>13</v>
      </c>
      <c r="D101" s="9">
        <v>73</v>
      </c>
      <c r="E101" s="11"/>
      <c r="F101" s="24">
        <f t="shared" si="2"/>
        <v>0</v>
      </c>
      <c r="G101" s="24"/>
      <c r="H101" s="24">
        <f t="shared" si="3"/>
        <v>0</v>
      </c>
    </row>
    <row r="102" spans="1:8" s="8" customFormat="1" ht="15">
      <c r="A102" s="21">
        <v>95</v>
      </c>
      <c r="B102" s="38" t="s">
        <v>200</v>
      </c>
      <c r="C102" s="23" t="s">
        <v>13</v>
      </c>
      <c r="D102" s="9">
        <v>10</v>
      </c>
      <c r="E102" s="11"/>
      <c r="F102" s="24">
        <f t="shared" si="2"/>
        <v>0</v>
      </c>
      <c r="G102" s="24"/>
      <c r="H102" s="24">
        <f t="shared" si="3"/>
        <v>0</v>
      </c>
    </row>
    <row r="103" spans="1:8" s="8" customFormat="1" ht="15">
      <c r="A103" s="21">
        <v>96</v>
      </c>
      <c r="B103" s="10" t="s">
        <v>201</v>
      </c>
      <c r="C103" s="23" t="s">
        <v>13</v>
      </c>
      <c r="D103" s="9">
        <v>239</v>
      </c>
      <c r="E103" s="11"/>
      <c r="F103" s="24">
        <f t="shared" si="2"/>
        <v>0</v>
      </c>
      <c r="G103" s="24"/>
      <c r="H103" s="24">
        <f t="shared" si="3"/>
        <v>0</v>
      </c>
    </row>
    <row r="104" spans="1:8" s="8" customFormat="1" ht="15">
      <c r="A104" s="21">
        <v>97</v>
      </c>
      <c r="B104" s="10" t="s">
        <v>301</v>
      </c>
      <c r="C104" s="23" t="s">
        <v>13</v>
      </c>
      <c r="D104" s="9">
        <v>2</v>
      </c>
      <c r="E104" s="11"/>
      <c r="F104" s="24">
        <f t="shared" si="2"/>
        <v>0</v>
      </c>
      <c r="G104" s="24"/>
      <c r="H104" s="24">
        <f t="shared" si="3"/>
        <v>0</v>
      </c>
    </row>
    <row r="105" spans="1:8" s="8" customFormat="1" ht="15">
      <c r="A105" s="21">
        <v>98</v>
      </c>
      <c r="B105" s="16" t="s">
        <v>202</v>
      </c>
      <c r="C105" s="9" t="s">
        <v>13</v>
      </c>
      <c r="D105" s="9">
        <v>141</v>
      </c>
      <c r="E105" s="11"/>
      <c r="F105" s="24">
        <f t="shared" si="2"/>
        <v>0</v>
      </c>
      <c r="G105" s="24"/>
      <c r="H105" s="24">
        <f t="shared" si="3"/>
        <v>0</v>
      </c>
    </row>
    <row r="106" spans="1:8" s="8" customFormat="1" ht="15">
      <c r="A106" s="21">
        <v>99</v>
      </c>
      <c r="B106" s="10" t="s">
        <v>203</v>
      </c>
      <c r="C106" s="23" t="s">
        <v>13</v>
      </c>
      <c r="D106" s="9">
        <v>12</v>
      </c>
      <c r="E106" s="11"/>
      <c r="F106" s="24">
        <f t="shared" si="2"/>
        <v>0</v>
      </c>
      <c r="G106" s="24"/>
      <c r="H106" s="24">
        <f t="shared" si="3"/>
        <v>0</v>
      </c>
    </row>
    <row r="107" spans="1:8" s="8" customFormat="1" ht="15">
      <c r="A107" s="21">
        <v>100</v>
      </c>
      <c r="B107" s="10" t="s">
        <v>294</v>
      </c>
      <c r="C107" s="23" t="s">
        <v>13</v>
      </c>
      <c r="D107" s="9">
        <v>43</v>
      </c>
      <c r="E107" s="11"/>
      <c r="F107" s="24">
        <f t="shared" si="2"/>
        <v>0</v>
      </c>
      <c r="G107" s="24"/>
      <c r="H107" s="24">
        <f t="shared" si="3"/>
        <v>0</v>
      </c>
    </row>
    <row r="108" spans="1:8" s="8" customFormat="1" ht="15">
      <c r="A108" s="21">
        <v>101</v>
      </c>
      <c r="B108" s="10" t="s">
        <v>295</v>
      </c>
      <c r="C108" s="23" t="s">
        <v>13</v>
      </c>
      <c r="D108" s="9">
        <v>10</v>
      </c>
      <c r="E108" s="11"/>
      <c r="F108" s="24">
        <f t="shared" si="2"/>
        <v>0</v>
      </c>
      <c r="G108" s="24"/>
      <c r="H108" s="24">
        <f t="shared" si="3"/>
        <v>0</v>
      </c>
    </row>
    <row r="109" spans="1:8" s="8" customFormat="1" ht="15">
      <c r="A109" s="21">
        <v>102</v>
      </c>
      <c r="B109" s="10" t="s">
        <v>266</v>
      </c>
      <c r="C109" s="23" t="s">
        <v>13</v>
      </c>
      <c r="D109" s="9">
        <v>2</v>
      </c>
      <c r="E109" s="11"/>
      <c r="F109" s="24">
        <f t="shared" si="2"/>
        <v>0</v>
      </c>
      <c r="G109" s="24"/>
      <c r="H109" s="24">
        <f t="shared" si="3"/>
        <v>0</v>
      </c>
    </row>
    <row r="110" spans="1:8" s="8" customFormat="1" ht="15">
      <c r="A110" s="21">
        <v>103</v>
      </c>
      <c r="B110" s="10" t="s">
        <v>296</v>
      </c>
      <c r="C110" s="23" t="s">
        <v>13</v>
      </c>
      <c r="D110" s="9">
        <v>3</v>
      </c>
      <c r="E110" s="11"/>
      <c r="F110" s="24">
        <f t="shared" si="2"/>
        <v>0</v>
      </c>
      <c r="G110" s="24"/>
      <c r="H110" s="24">
        <f t="shared" si="3"/>
        <v>0</v>
      </c>
    </row>
    <row r="111" spans="1:8" s="8" customFormat="1" ht="15">
      <c r="A111" s="21">
        <v>104</v>
      </c>
      <c r="B111" s="10" t="s">
        <v>319</v>
      </c>
      <c r="C111" s="9" t="s">
        <v>13</v>
      </c>
      <c r="D111" s="9">
        <v>2</v>
      </c>
      <c r="E111" s="11"/>
      <c r="F111" s="24">
        <f t="shared" si="2"/>
        <v>0</v>
      </c>
      <c r="G111" s="24"/>
      <c r="H111" s="24">
        <f t="shared" si="3"/>
        <v>0</v>
      </c>
    </row>
    <row r="112" spans="1:8" s="8" customFormat="1" ht="15">
      <c r="A112" s="21">
        <v>105</v>
      </c>
      <c r="B112" s="10" t="s">
        <v>204</v>
      </c>
      <c r="C112" s="23" t="s">
        <v>13</v>
      </c>
      <c r="D112" s="9">
        <v>34</v>
      </c>
      <c r="E112" s="11"/>
      <c r="F112" s="24">
        <f t="shared" si="2"/>
        <v>0</v>
      </c>
      <c r="G112" s="24"/>
      <c r="H112" s="24">
        <f t="shared" si="3"/>
        <v>0</v>
      </c>
    </row>
    <row r="113" spans="1:8" ht="15">
      <c r="A113" s="55" t="s">
        <v>263</v>
      </c>
      <c r="B113" s="55"/>
      <c r="C113" s="55"/>
      <c r="D113" s="55"/>
      <c r="E113" s="55"/>
      <c r="F113" s="26">
        <f>SUM(F8:F112)</f>
        <v>0</v>
      </c>
      <c r="G113" s="26"/>
      <c r="H113" s="26">
        <f>SUM(H8:H112)</f>
        <v>0</v>
      </c>
    </row>
    <row r="114" ht="15">
      <c r="A114" t="s">
        <v>321</v>
      </c>
    </row>
    <row r="116" ht="15">
      <c r="A116" t="s">
        <v>322</v>
      </c>
    </row>
  </sheetData>
  <sheetProtection selectLockedCells="1" selectUnlockedCells="1"/>
  <mergeCells count="4">
    <mergeCell ref="A4:A6"/>
    <mergeCell ref="C4:C6"/>
    <mergeCell ref="A113:E113"/>
    <mergeCell ref="E1:H2"/>
  </mergeCells>
  <printOptions/>
  <pageMargins left="0.4724409448818898" right="0.4724409448818898" top="0.7480314960629921" bottom="0.7480314960629921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3.57421875" style="0" customWidth="1"/>
    <col min="2" max="2" width="35.00390625" style="0" customWidth="1"/>
    <col min="3" max="3" width="3.8515625" style="0" customWidth="1"/>
    <col min="4" max="4" width="10.7109375" style="0" customWidth="1"/>
    <col min="5" max="5" width="10.140625" style="0" customWidth="1"/>
    <col min="7" max="7" width="10.140625" style="0" customWidth="1"/>
    <col min="8" max="8" width="10.57421875" style="0" customWidth="1"/>
  </cols>
  <sheetData>
    <row r="1" spans="1:256" ht="15">
      <c r="A1" s="63"/>
      <c r="B1" s="63"/>
      <c r="C1" s="63"/>
      <c r="D1" s="63"/>
      <c r="E1" s="64" t="s">
        <v>320</v>
      </c>
      <c r="F1" s="64"/>
      <c r="G1" s="64"/>
      <c r="H1" s="64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256" ht="15">
      <c r="A2" s="63"/>
      <c r="B2" s="63"/>
      <c r="C2" s="63"/>
      <c r="D2" s="63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ht="15.75">
      <c r="A3" s="1" t="s">
        <v>326</v>
      </c>
    </row>
    <row r="4" spans="1:8" ht="15" customHeight="1">
      <c r="A4" s="58" t="s">
        <v>0</v>
      </c>
      <c r="B4" s="47" t="s">
        <v>1</v>
      </c>
      <c r="C4" s="59" t="s">
        <v>2</v>
      </c>
      <c r="D4" s="47" t="s">
        <v>3</v>
      </c>
      <c r="E4" s="47" t="s">
        <v>4</v>
      </c>
      <c r="F4" s="47" t="s">
        <v>5</v>
      </c>
      <c r="G4" s="47" t="s">
        <v>4</v>
      </c>
      <c r="H4" s="47" t="s">
        <v>5</v>
      </c>
    </row>
    <row r="5" spans="1:8" ht="21">
      <c r="A5" s="58"/>
      <c r="B5" s="48" t="s">
        <v>6</v>
      </c>
      <c r="C5" s="59"/>
      <c r="D5" s="48" t="s">
        <v>7</v>
      </c>
      <c r="E5" s="48" t="s">
        <v>8</v>
      </c>
      <c r="F5" s="48" t="s">
        <v>9</v>
      </c>
      <c r="G5" s="48" t="s">
        <v>8</v>
      </c>
      <c r="H5" s="48" t="s">
        <v>10</v>
      </c>
    </row>
    <row r="6" spans="1:8" ht="15">
      <c r="A6" s="58"/>
      <c r="B6" s="49"/>
      <c r="C6" s="59"/>
      <c r="D6" s="48" t="s">
        <v>11</v>
      </c>
      <c r="E6" s="50" t="s">
        <v>9</v>
      </c>
      <c r="F6" s="50"/>
      <c r="G6" s="50" t="s">
        <v>10</v>
      </c>
      <c r="H6" s="51"/>
    </row>
    <row r="7" spans="1:8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</row>
    <row r="8" spans="1:8" ht="15" customHeight="1">
      <c r="A8" s="21">
        <v>1</v>
      </c>
      <c r="B8" s="10" t="s">
        <v>205</v>
      </c>
      <c r="C8" s="9" t="s">
        <v>13</v>
      </c>
      <c r="D8" s="9">
        <v>2</v>
      </c>
      <c r="E8" s="9"/>
      <c r="F8" s="11">
        <f>D8*E8</f>
        <v>0</v>
      </c>
      <c r="G8" s="11"/>
      <c r="H8" s="11">
        <f>D8*G8</f>
        <v>0</v>
      </c>
    </row>
    <row r="9" spans="1:8" ht="15" customHeight="1">
      <c r="A9" s="21">
        <v>2</v>
      </c>
      <c r="B9" s="10" t="s">
        <v>206</v>
      </c>
      <c r="C9" s="9" t="s">
        <v>13</v>
      </c>
      <c r="D9" s="9">
        <v>20</v>
      </c>
      <c r="E9" s="11"/>
      <c r="F9" s="11">
        <f aca="true" t="shared" si="0" ref="F9:F54">D9*E9</f>
        <v>0</v>
      </c>
      <c r="G9" s="11"/>
      <c r="H9" s="11">
        <f aca="true" t="shared" si="1" ref="H9:H54">D9*G9</f>
        <v>0</v>
      </c>
    </row>
    <row r="10" spans="1:8" ht="15">
      <c r="A10" s="21">
        <v>3</v>
      </c>
      <c r="B10" s="10" t="s">
        <v>207</v>
      </c>
      <c r="C10" s="9" t="s">
        <v>13</v>
      </c>
      <c r="D10" s="9">
        <v>13</v>
      </c>
      <c r="E10" s="11"/>
      <c r="F10" s="11">
        <f t="shared" si="0"/>
        <v>0</v>
      </c>
      <c r="G10" s="11"/>
      <c r="H10" s="11">
        <f t="shared" si="1"/>
        <v>0</v>
      </c>
    </row>
    <row r="11" spans="1:8" ht="15">
      <c r="A11" s="21">
        <v>4</v>
      </c>
      <c r="B11" s="10" t="s">
        <v>208</v>
      </c>
      <c r="C11" s="9" t="s">
        <v>13</v>
      </c>
      <c r="D11" s="9">
        <v>13</v>
      </c>
      <c r="E11" s="11"/>
      <c r="F11" s="11">
        <f t="shared" si="0"/>
        <v>0</v>
      </c>
      <c r="G11" s="11"/>
      <c r="H11" s="11">
        <f t="shared" si="1"/>
        <v>0</v>
      </c>
    </row>
    <row r="12" spans="1:8" ht="25.5">
      <c r="A12" s="21">
        <v>5</v>
      </c>
      <c r="B12" s="40" t="s">
        <v>209</v>
      </c>
      <c r="C12" s="9" t="s">
        <v>13</v>
      </c>
      <c r="D12" s="9">
        <v>173</v>
      </c>
      <c r="E12" s="11"/>
      <c r="F12" s="11">
        <f t="shared" si="0"/>
        <v>0</v>
      </c>
      <c r="G12" s="11"/>
      <c r="H12" s="11">
        <f t="shared" si="1"/>
        <v>0</v>
      </c>
    </row>
    <row r="13" spans="1:8" ht="15">
      <c r="A13" s="21">
        <v>6</v>
      </c>
      <c r="B13" s="40" t="s">
        <v>210</v>
      </c>
      <c r="C13" s="9" t="s">
        <v>13</v>
      </c>
      <c r="D13" s="9">
        <v>36</v>
      </c>
      <c r="E13" s="11"/>
      <c r="F13" s="11">
        <f t="shared" si="0"/>
        <v>0</v>
      </c>
      <c r="G13" s="11"/>
      <c r="H13" s="11">
        <f t="shared" si="1"/>
        <v>0</v>
      </c>
    </row>
    <row r="14" spans="1:8" ht="15">
      <c r="A14" s="21">
        <v>7</v>
      </c>
      <c r="B14" s="40" t="s">
        <v>211</v>
      </c>
      <c r="C14" s="9" t="s">
        <v>43</v>
      </c>
      <c r="D14" s="9">
        <v>2</v>
      </c>
      <c r="E14" s="11"/>
      <c r="F14" s="11">
        <f t="shared" si="0"/>
        <v>0</v>
      </c>
      <c r="G14" s="11"/>
      <c r="H14" s="11">
        <f t="shared" si="1"/>
        <v>0</v>
      </c>
    </row>
    <row r="15" spans="1:8" ht="15">
      <c r="A15" s="21">
        <v>8</v>
      </c>
      <c r="B15" s="16" t="s">
        <v>212</v>
      </c>
      <c r="C15" s="9" t="s">
        <v>43</v>
      </c>
      <c r="D15" s="9">
        <v>10</v>
      </c>
      <c r="E15" s="11"/>
      <c r="F15" s="11">
        <f t="shared" si="0"/>
        <v>0</v>
      </c>
      <c r="G15" s="11"/>
      <c r="H15" s="11">
        <f t="shared" si="1"/>
        <v>0</v>
      </c>
    </row>
    <row r="16" spans="1:8" ht="15">
      <c r="A16" s="21">
        <v>9</v>
      </c>
      <c r="B16" s="16" t="s">
        <v>213</v>
      </c>
      <c r="C16" s="9" t="s">
        <v>13</v>
      </c>
      <c r="D16" s="9">
        <v>34</v>
      </c>
      <c r="E16" s="11"/>
      <c r="F16" s="11">
        <f t="shared" si="0"/>
        <v>0</v>
      </c>
      <c r="G16" s="11"/>
      <c r="H16" s="11">
        <f t="shared" si="1"/>
        <v>0</v>
      </c>
    </row>
    <row r="17" spans="1:8" ht="15">
      <c r="A17" s="21">
        <v>10</v>
      </c>
      <c r="B17" s="16" t="s">
        <v>214</v>
      </c>
      <c r="C17" s="9" t="s">
        <v>13</v>
      </c>
      <c r="D17" s="9">
        <v>543</v>
      </c>
      <c r="E17" s="15"/>
      <c r="F17" s="11">
        <f t="shared" si="0"/>
        <v>0</v>
      </c>
      <c r="G17" s="11"/>
      <c r="H17" s="11">
        <f t="shared" si="1"/>
        <v>0</v>
      </c>
    </row>
    <row r="18" spans="1:8" ht="15">
      <c r="A18" s="21">
        <v>11</v>
      </c>
      <c r="B18" s="16" t="s">
        <v>215</v>
      </c>
      <c r="C18" s="9" t="s">
        <v>13</v>
      </c>
      <c r="D18" s="9">
        <v>20</v>
      </c>
      <c r="E18" s="15"/>
      <c r="F18" s="11">
        <f t="shared" si="0"/>
        <v>0</v>
      </c>
      <c r="G18" s="11"/>
      <c r="H18" s="11">
        <f t="shared" si="1"/>
        <v>0</v>
      </c>
    </row>
    <row r="19" spans="1:8" ht="15">
      <c r="A19" s="21">
        <v>12</v>
      </c>
      <c r="B19" s="16" t="s">
        <v>216</v>
      </c>
      <c r="C19" s="9" t="s">
        <v>43</v>
      </c>
      <c r="D19" s="9">
        <v>2</v>
      </c>
      <c r="E19" s="15"/>
      <c r="F19" s="11">
        <f t="shared" si="0"/>
        <v>0</v>
      </c>
      <c r="G19" s="11"/>
      <c r="H19" s="11">
        <f t="shared" si="1"/>
        <v>0</v>
      </c>
    </row>
    <row r="20" spans="1:8" ht="15">
      <c r="A20" s="21">
        <v>13</v>
      </c>
      <c r="B20" s="16" t="s">
        <v>217</v>
      </c>
      <c r="C20" s="9" t="s">
        <v>43</v>
      </c>
      <c r="D20" s="9">
        <v>5</v>
      </c>
      <c r="E20" s="15"/>
      <c r="F20" s="11">
        <f t="shared" si="0"/>
        <v>0</v>
      </c>
      <c r="G20" s="11"/>
      <c r="H20" s="11">
        <f t="shared" si="1"/>
        <v>0</v>
      </c>
    </row>
    <row r="21" spans="1:8" ht="25.5">
      <c r="A21" s="21">
        <v>14</v>
      </c>
      <c r="B21" s="40" t="s">
        <v>218</v>
      </c>
      <c r="C21" s="9" t="s">
        <v>13</v>
      </c>
      <c r="D21" s="9">
        <v>27</v>
      </c>
      <c r="E21" s="15"/>
      <c r="F21" s="11">
        <f t="shared" si="0"/>
        <v>0</v>
      </c>
      <c r="G21" s="11"/>
      <c r="H21" s="11">
        <f t="shared" si="1"/>
        <v>0</v>
      </c>
    </row>
    <row r="22" spans="1:8" ht="15">
      <c r="A22" s="21">
        <v>15</v>
      </c>
      <c r="B22" s="37" t="s">
        <v>219</v>
      </c>
      <c r="C22" s="9" t="s">
        <v>13</v>
      </c>
      <c r="D22" s="9">
        <v>0.5</v>
      </c>
      <c r="E22" s="11"/>
      <c r="F22" s="11">
        <f t="shared" si="0"/>
        <v>0</v>
      </c>
      <c r="G22" s="11"/>
      <c r="H22" s="11">
        <f t="shared" si="1"/>
        <v>0</v>
      </c>
    </row>
    <row r="23" spans="1:8" ht="15">
      <c r="A23" s="21">
        <v>16</v>
      </c>
      <c r="B23" s="16" t="s">
        <v>220</v>
      </c>
      <c r="C23" s="9" t="s">
        <v>43</v>
      </c>
      <c r="D23" s="9">
        <v>200</v>
      </c>
      <c r="E23" s="15"/>
      <c r="F23" s="11">
        <f t="shared" si="0"/>
        <v>0</v>
      </c>
      <c r="G23" s="11"/>
      <c r="H23" s="11">
        <f t="shared" si="1"/>
        <v>0</v>
      </c>
    </row>
    <row r="24" spans="1:8" ht="15">
      <c r="A24" s="21">
        <v>17</v>
      </c>
      <c r="B24" s="16" t="s">
        <v>221</v>
      </c>
      <c r="C24" s="9" t="s">
        <v>43</v>
      </c>
      <c r="D24" s="9">
        <v>6600</v>
      </c>
      <c r="E24" s="11"/>
      <c r="F24" s="11">
        <f t="shared" si="0"/>
        <v>0</v>
      </c>
      <c r="G24" s="11"/>
      <c r="H24" s="11">
        <f t="shared" si="1"/>
        <v>0</v>
      </c>
    </row>
    <row r="25" spans="1:8" ht="15">
      <c r="A25" s="21">
        <v>18</v>
      </c>
      <c r="B25" s="16" t="s">
        <v>222</v>
      </c>
      <c r="C25" s="9" t="s">
        <v>43</v>
      </c>
      <c r="D25" s="9">
        <v>300</v>
      </c>
      <c r="E25" s="11"/>
      <c r="F25" s="11">
        <f t="shared" si="0"/>
        <v>0</v>
      </c>
      <c r="G25" s="11"/>
      <c r="H25" s="11">
        <f t="shared" si="1"/>
        <v>0</v>
      </c>
    </row>
    <row r="26" spans="1:8" ht="15">
      <c r="A26" s="21">
        <v>19</v>
      </c>
      <c r="B26" s="16" t="s">
        <v>223</v>
      </c>
      <c r="C26" s="9" t="s">
        <v>43</v>
      </c>
      <c r="D26" s="52">
        <v>204</v>
      </c>
      <c r="E26" s="11"/>
      <c r="F26" s="11">
        <f t="shared" si="0"/>
        <v>0</v>
      </c>
      <c r="G26" s="11"/>
      <c r="H26" s="11">
        <f t="shared" si="1"/>
        <v>0</v>
      </c>
    </row>
    <row r="27" spans="1:8" ht="15">
      <c r="A27" s="21">
        <v>20</v>
      </c>
      <c r="B27" s="37" t="s">
        <v>224</v>
      </c>
      <c r="C27" s="9" t="s">
        <v>13</v>
      </c>
      <c r="D27" s="9">
        <v>35</v>
      </c>
      <c r="E27" s="11"/>
      <c r="F27" s="11">
        <f t="shared" si="0"/>
        <v>0</v>
      </c>
      <c r="G27" s="11"/>
      <c r="H27" s="11">
        <f t="shared" si="1"/>
        <v>0</v>
      </c>
    </row>
    <row r="28" spans="1:8" ht="15">
      <c r="A28" s="21">
        <v>21</v>
      </c>
      <c r="B28" s="37" t="s">
        <v>225</v>
      </c>
      <c r="C28" s="9" t="s">
        <v>13</v>
      </c>
      <c r="D28" s="9">
        <v>4</v>
      </c>
      <c r="E28" s="11"/>
      <c r="F28" s="11">
        <f t="shared" si="0"/>
        <v>0</v>
      </c>
      <c r="G28" s="11"/>
      <c r="H28" s="11">
        <f t="shared" si="1"/>
        <v>0</v>
      </c>
    </row>
    <row r="29" spans="1:8" ht="15">
      <c r="A29" s="21">
        <v>22</v>
      </c>
      <c r="B29" s="37" t="s">
        <v>226</v>
      </c>
      <c r="C29" s="9" t="s">
        <v>13</v>
      </c>
      <c r="D29" s="9">
        <v>2</v>
      </c>
      <c r="E29" s="11"/>
      <c r="F29" s="11">
        <f t="shared" si="0"/>
        <v>0</v>
      </c>
      <c r="G29" s="11"/>
      <c r="H29" s="11">
        <f t="shared" si="1"/>
        <v>0</v>
      </c>
    </row>
    <row r="30" spans="1:8" ht="15">
      <c r="A30" s="21">
        <v>23</v>
      </c>
      <c r="B30" s="37" t="s">
        <v>227</v>
      </c>
      <c r="C30" s="9" t="s">
        <v>13</v>
      </c>
      <c r="D30" s="9">
        <v>8</v>
      </c>
      <c r="E30" s="11"/>
      <c r="F30" s="11">
        <f t="shared" si="0"/>
        <v>0</v>
      </c>
      <c r="G30" s="11"/>
      <c r="H30" s="11">
        <f t="shared" si="1"/>
        <v>0</v>
      </c>
    </row>
    <row r="31" spans="1:8" ht="25.5">
      <c r="A31" s="21">
        <v>24</v>
      </c>
      <c r="B31" s="41" t="s">
        <v>228</v>
      </c>
      <c r="C31" s="9" t="s">
        <v>13</v>
      </c>
      <c r="D31" s="9">
        <v>8</v>
      </c>
      <c r="E31" s="11"/>
      <c r="F31" s="11">
        <f t="shared" si="0"/>
        <v>0</v>
      </c>
      <c r="G31" s="11"/>
      <c r="H31" s="11">
        <f t="shared" si="1"/>
        <v>0</v>
      </c>
    </row>
    <row r="32" spans="1:8" ht="15">
      <c r="A32" s="21">
        <v>25</v>
      </c>
      <c r="B32" s="37" t="s">
        <v>229</v>
      </c>
      <c r="C32" s="9" t="s">
        <v>13</v>
      </c>
      <c r="D32" s="9">
        <v>5</v>
      </c>
      <c r="E32" s="11"/>
      <c r="F32" s="11">
        <f t="shared" si="0"/>
        <v>0</v>
      </c>
      <c r="G32" s="11"/>
      <c r="H32" s="11">
        <f t="shared" si="1"/>
        <v>0</v>
      </c>
    </row>
    <row r="33" spans="1:8" ht="15">
      <c r="A33" s="21">
        <v>26</v>
      </c>
      <c r="B33" s="37" t="s">
        <v>230</v>
      </c>
      <c r="C33" s="9" t="s">
        <v>13</v>
      </c>
      <c r="D33" s="9">
        <v>5</v>
      </c>
      <c r="E33" s="11"/>
      <c r="F33" s="11">
        <f t="shared" si="0"/>
        <v>0</v>
      </c>
      <c r="G33" s="11"/>
      <c r="H33" s="11">
        <f t="shared" si="1"/>
        <v>0</v>
      </c>
    </row>
    <row r="34" spans="1:8" ht="15">
      <c r="A34" s="21">
        <v>27</v>
      </c>
      <c r="B34" s="37" t="s">
        <v>231</v>
      </c>
      <c r="C34" s="9" t="s">
        <v>13</v>
      </c>
      <c r="D34" s="9">
        <v>175</v>
      </c>
      <c r="E34" s="11"/>
      <c r="F34" s="11">
        <f t="shared" si="0"/>
        <v>0</v>
      </c>
      <c r="G34" s="11"/>
      <c r="H34" s="11">
        <f t="shared" si="1"/>
        <v>0</v>
      </c>
    </row>
    <row r="35" spans="1:8" ht="25.5">
      <c r="A35" s="21">
        <v>28</v>
      </c>
      <c r="B35" s="41" t="s">
        <v>232</v>
      </c>
      <c r="C35" s="9" t="s">
        <v>13</v>
      </c>
      <c r="D35" s="9">
        <v>102</v>
      </c>
      <c r="E35" s="11"/>
      <c r="F35" s="11">
        <f t="shared" si="0"/>
        <v>0</v>
      </c>
      <c r="G35" s="11"/>
      <c r="H35" s="11">
        <f t="shared" si="1"/>
        <v>0</v>
      </c>
    </row>
    <row r="36" spans="1:8" ht="15">
      <c r="A36" s="21">
        <v>29</v>
      </c>
      <c r="B36" s="41" t="s">
        <v>271</v>
      </c>
      <c r="C36" s="9" t="s">
        <v>13</v>
      </c>
      <c r="D36" s="9">
        <v>1.5</v>
      </c>
      <c r="E36" s="11"/>
      <c r="F36" s="11">
        <f t="shared" si="0"/>
        <v>0</v>
      </c>
      <c r="G36" s="11"/>
      <c r="H36" s="11">
        <f t="shared" si="1"/>
        <v>0</v>
      </c>
    </row>
    <row r="37" spans="1:8" ht="38.25">
      <c r="A37" s="21">
        <v>30</v>
      </c>
      <c r="B37" s="34" t="s">
        <v>233</v>
      </c>
      <c r="C37" s="9" t="s">
        <v>13</v>
      </c>
      <c r="D37" s="9">
        <v>32</v>
      </c>
      <c r="E37" s="11"/>
      <c r="F37" s="11">
        <f t="shared" si="0"/>
        <v>0</v>
      </c>
      <c r="G37" s="11"/>
      <c r="H37" s="11">
        <f t="shared" si="1"/>
        <v>0</v>
      </c>
    </row>
    <row r="38" spans="1:8" ht="76.5">
      <c r="A38" s="21">
        <v>31</v>
      </c>
      <c r="B38" s="34" t="s">
        <v>234</v>
      </c>
      <c r="C38" s="9" t="s">
        <v>13</v>
      </c>
      <c r="D38" s="9">
        <v>92</v>
      </c>
      <c r="E38" s="11"/>
      <c r="F38" s="11">
        <f t="shared" si="0"/>
        <v>0</v>
      </c>
      <c r="G38" s="11"/>
      <c r="H38" s="11">
        <f t="shared" si="1"/>
        <v>0</v>
      </c>
    </row>
    <row r="39" spans="1:8" ht="73.5" customHeight="1">
      <c r="A39" s="21">
        <v>32</v>
      </c>
      <c r="B39" s="27" t="s">
        <v>235</v>
      </c>
      <c r="C39" s="9" t="s">
        <v>13</v>
      </c>
      <c r="D39" s="9">
        <v>6</v>
      </c>
      <c r="E39" s="11"/>
      <c r="F39" s="11">
        <f t="shared" si="0"/>
        <v>0</v>
      </c>
      <c r="G39" s="11"/>
      <c r="H39" s="11">
        <f t="shared" si="1"/>
        <v>0</v>
      </c>
    </row>
    <row r="40" spans="1:8" ht="63.75">
      <c r="A40" s="21">
        <v>33</v>
      </c>
      <c r="B40" s="27" t="s">
        <v>236</v>
      </c>
      <c r="C40" s="9" t="s">
        <v>13</v>
      </c>
      <c r="D40" s="9">
        <v>8</v>
      </c>
      <c r="E40" s="11"/>
      <c r="F40" s="11">
        <f t="shared" si="0"/>
        <v>0</v>
      </c>
      <c r="G40" s="11"/>
      <c r="H40" s="11">
        <f t="shared" si="1"/>
        <v>0</v>
      </c>
    </row>
    <row r="41" spans="1:8" ht="51">
      <c r="A41" s="21">
        <v>34</v>
      </c>
      <c r="B41" s="27" t="s">
        <v>237</v>
      </c>
      <c r="C41" s="9" t="s">
        <v>13</v>
      </c>
      <c r="D41" s="9">
        <v>50</v>
      </c>
      <c r="E41" s="11"/>
      <c r="F41" s="11">
        <f t="shared" si="0"/>
        <v>0</v>
      </c>
      <c r="G41" s="11"/>
      <c r="H41" s="11">
        <f t="shared" si="1"/>
        <v>0</v>
      </c>
    </row>
    <row r="42" spans="1:8" ht="51">
      <c r="A42" s="21">
        <v>35</v>
      </c>
      <c r="B42" s="27" t="s">
        <v>238</v>
      </c>
      <c r="C42" s="9" t="s">
        <v>13</v>
      </c>
      <c r="D42" s="9">
        <v>10</v>
      </c>
      <c r="E42" s="11"/>
      <c r="F42" s="11">
        <f t="shared" si="0"/>
        <v>0</v>
      </c>
      <c r="G42" s="11"/>
      <c r="H42" s="11">
        <f t="shared" si="1"/>
        <v>0</v>
      </c>
    </row>
    <row r="43" spans="1:8" ht="76.5">
      <c r="A43" s="21">
        <v>36</v>
      </c>
      <c r="B43" s="27" t="s">
        <v>239</v>
      </c>
      <c r="C43" s="9" t="s">
        <v>13</v>
      </c>
      <c r="D43" s="9">
        <v>73</v>
      </c>
      <c r="E43" s="11"/>
      <c r="F43" s="11">
        <f t="shared" si="0"/>
        <v>0</v>
      </c>
      <c r="G43" s="11"/>
      <c r="H43" s="11">
        <f t="shared" si="1"/>
        <v>0</v>
      </c>
    </row>
    <row r="44" spans="1:8" ht="15">
      <c r="A44" s="21">
        <v>37</v>
      </c>
      <c r="B44" s="13" t="s">
        <v>240</v>
      </c>
      <c r="C44" s="9" t="s">
        <v>13</v>
      </c>
      <c r="D44" s="9">
        <v>27</v>
      </c>
      <c r="E44" s="11"/>
      <c r="F44" s="11">
        <f t="shared" si="0"/>
        <v>0</v>
      </c>
      <c r="G44" s="11"/>
      <c r="H44" s="11">
        <f t="shared" si="1"/>
        <v>0</v>
      </c>
    </row>
    <row r="45" spans="1:8" ht="15">
      <c r="A45" s="21">
        <v>38</v>
      </c>
      <c r="B45" s="13" t="s">
        <v>241</v>
      </c>
      <c r="C45" s="9" t="s">
        <v>13</v>
      </c>
      <c r="D45" s="9">
        <v>38</v>
      </c>
      <c r="E45" s="11"/>
      <c r="F45" s="11">
        <f t="shared" si="0"/>
        <v>0</v>
      </c>
      <c r="G45" s="11"/>
      <c r="H45" s="11">
        <f t="shared" si="1"/>
        <v>0</v>
      </c>
    </row>
    <row r="46" spans="1:8" ht="15">
      <c r="A46" s="21">
        <v>39</v>
      </c>
      <c r="B46" s="13" t="s">
        <v>242</v>
      </c>
      <c r="C46" s="9" t="s">
        <v>43</v>
      </c>
      <c r="D46" s="9">
        <v>4</v>
      </c>
      <c r="E46" s="11"/>
      <c r="F46" s="11">
        <f t="shared" si="0"/>
        <v>0</v>
      </c>
      <c r="G46" s="11"/>
      <c r="H46" s="11">
        <f t="shared" si="1"/>
        <v>0</v>
      </c>
    </row>
    <row r="47" spans="1:8" ht="15">
      <c r="A47" s="21">
        <v>40</v>
      </c>
      <c r="B47" s="13" t="s">
        <v>243</v>
      </c>
      <c r="C47" s="9" t="s">
        <v>43</v>
      </c>
      <c r="D47" s="9">
        <v>4</v>
      </c>
      <c r="E47" s="11"/>
      <c r="F47" s="11">
        <f t="shared" si="0"/>
        <v>0</v>
      </c>
      <c r="G47" s="11"/>
      <c r="H47" s="11">
        <f t="shared" si="1"/>
        <v>0</v>
      </c>
    </row>
    <row r="48" spans="1:8" ht="15">
      <c r="A48" s="21">
        <v>41</v>
      </c>
      <c r="B48" s="13" t="s">
        <v>244</v>
      </c>
      <c r="C48" s="9" t="s">
        <v>43</v>
      </c>
      <c r="D48" s="9">
        <v>6</v>
      </c>
      <c r="E48" s="11"/>
      <c r="F48" s="11">
        <f t="shared" si="0"/>
        <v>0</v>
      </c>
      <c r="G48" s="11"/>
      <c r="H48" s="11">
        <f t="shared" si="1"/>
        <v>0</v>
      </c>
    </row>
    <row r="49" spans="1:8" ht="15">
      <c r="A49" s="21">
        <v>42</v>
      </c>
      <c r="B49" s="13" t="s">
        <v>245</v>
      </c>
      <c r="C49" s="9" t="s">
        <v>43</v>
      </c>
      <c r="D49" s="9">
        <v>12</v>
      </c>
      <c r="E49" s="11"/>
      <c r="F49" s="11">
        <f t="shared" si="0"/>
        <v>0</v>
      </c>
      <c r="G49" s="11"/>
      <c r="H49" s="11">
        <f t="shared" si="1"/>
        <v>0</v>
      </c>
    </row>
    <row r="50" spans="1:8" ht="15">
      <c r="A50" s="21">
        <v>43</v>
      </c>
      <c r="B50" s="13" t="s">
        <v>246</v>
      </c>
      <c r="C50" s="9" t="s">
        <v>43</v>
      </c>
      <c r="D50" s="9">
        <v>280</v>
      </c>
      <c r="E50" s="11"/>
      <c r="F50" s="11">
        <f t="shared" si="0"/>
        <v>0</v>
      </c>
      <c r="G50" s="11"/>
      <c r="H50" s="11">
        <f t="shared" si="1"/>
        <v>0</v>
      </c>
    </row>
    <row r="51" spans="1:8" ht="15">
      <c r="A51" s="21">
        <v>44</v>
      </c>
      <c r="B51" s="13" t="s">
        <v>247</v>
      </c>
      <c r="C51" s="9" t="s">
        <v>13</v>
      </c>
      <c r="D51" s="9">
        <v>5</v>
      </c>
      <c r="E51" s="11"/>
      <c r="F51" s="11">
        <f t="shared" si="0"/>
        <v>0</v>
      </c>
      <c r="G51" s="11"/>
      <c r="H51" s="11">
        <f t="shared" si="1"/>
        <v>0</v>
      </c>
    </row>
    <row r="52" spans="1:8" s="19" customFormat="1" ht="15">
      <c r="A52" s="21">
        <v>45</v>
      </c>
      <c r="B52" s="13" t="s">
        <v>248</v>
      </c>
      <c r="C52" s="9" t="s">
        <v>13</v>
      </c>
      <c r="D52" s="9">
        <v>372</v>
      </c>
      <c r="E52" s="11"/>
      <c r="F52" s="11">
        <f t="shared" si="0"/>
        <v>0</v>
      </c>
      <c r="G52" s="11"/>
      <c r="H52" s="11">
        <f t="shared" si="1"/>
        <v>0</v>
      </c>
    </row>
    <row r="53" spans="1:8" s="19" customFormat="1" ht="15">
      <c r="A53" s="21">
        <v>46</v>
      </c>
      <c r="B53" s="13" t="s">
        <v>249</v>
      </c>
      <c r="C53" s="9" t="s">
        <v>13</v>
      </c>
      <c r="D53" s="9">
        <v>4</v>
      </c>
      <c r="E53" s="11"/>
      <c r="F53" s="11">
        <f t="shared" si="0"/>
        <v>0</v>
      </c>
      <c r="G53" s="11"/>
      <c r="H53" s="11">
        <f t="shared" si="1"/>
        <v>0</v>
      </c>
    </row>
    <row r="54" spans="1:8" s="19" customFormat="1" ht="15">
      <c r="A54" s="21">
        <v>47</v>
      </c>
      <c r="B54" s="10" t="s">
        <v>250</v>
      </c>
      <c r="C54" s="9" t="s">
        <v>13</v>
      </c>
      <c r="D54" s="9">
        <v>5</v>
      </c>
      <c r="E54" s="11"/>
      <c r="F54" s="11">
        <f t="shared" si="0"/>
        <v>0</v>
      </c>
      <c r="G54" s="11"/>
      <c r="H54" s="11">
        <f t="shared" si="1"/>
        <v>0</v>
      </c>
    </row>
    <row r="55" spans="1:8" ht="15">
      <c r="A55" s="55" t="s">
        <v>263</v>
      </c>
      <c r="B55" s="55"/>
      <c r="C55" s="55"/>
      <c r="D55" s="55"/>
      <c r="E55" s="55"/>
      <c r="F55" s="26">
        <f>SUM(F8:F54)</f>
        <v>0</v>
      </c>
      <c r="G55" s="20"/>
      <c r="H55" s="26">
        <f>SUM(H8:H54)</f>
        <v>0</v>
      </c>
    </row>
    <row r="56" ht="15">
      <c r="A56" t="s">
        <v>321</v>
      </c>
    </row>
    <row r="58" ht="15">
      <c r="A58" t="s">
        <v>322</v>
      </c>
    </row>
  </sheetData>
  <sheetProtection/>
  <mergeCells count="4">
    <mergeCell ref="A4:A6"/>
    <mergeCell ref="C4:C6"/>
    <mergeCell ref="A55:E55"/>
    <mergeCell ref="E1:H2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3.57421875" style="0" customWidth="1"/>
    <col min="2" max="2" width="35.28125" style="0" customWidth="1"/>
    <col min="3" max="3" width="3.8515625" style="0" customWidth="1"/>
    <col min="4" max="4" width="10.28125" style="0" customWidth="1"/>
    <col min="5" max="5" width="10.57421875" style="0" customWidth="1"/>
    <col min="6" max="6" width="9.140625" style="0" customWidth="1"/>
    <col min="7" max="7" width="10.28125" style="0" customWidth="1"/>
    <col min="8" max="8" width="10.140625" style="0" customWidth="1"/>
  </cols>
  <sheetData>
    <row r="1" spans="1:256" ht="15">
      <c r="A1" s="63"/>
      <c r="B1" s="63"/>
      <c r="C1" s="63"/>
      <c r="D1" s="63"/>
      <c r="E1" s="64" t="s">
        <v>320</v>
      </c>
      <c r="F1" s="64"/>
      <c r="G1" s="64"/>
      <c r="H1" s="64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  <c r="IJ1" s="63"/>
      <c r="IK1" s="63"/>
      <c r="IL1" s="63"/>
      <c r="IM1" s="63"/>
      <c r="IN1" s="63"/>
      <c r="IO1" s="63"/>
      <c r="IP1" s="63"/>
      <c r="IQ1" s="63"/>
      <c r="IR1" s="63"/>
      <c r="IS1" s="63"/>
      <c r="IT1" s="63"/>
      <c r="IU1" s="63"/>
      <c r="IV1" s="63"/>
    </row>
    <row r="2" spans="1:256" ht="15">
      <c r="A2" s="63"/>
      <c r="B2" s="63"/>
      <c r="C2" s="63"/>
      <c r="D2" s="63"/>
      <c r="E2" s="64"/>
      <c r="F2" s="64"/>
      <c r="G2" s="64"/>
      <c r="H2" s="64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63"/>
    </row>
    <row r="3" ht="15.75">
      <c r="A3" s="1" t="s">
        <v>327</v>
      </c>
    </row>
    <row r="4" spans="1:8" ht="15" customHeight="1">
      <c r="A4" s="58" t="s">
        <v>0</v>
      </c>
      <c r="B4" s="47" t="s">
        <v>1</v>
      </c>
      <c r="C4" s="59" t="s">
        <v>2</v>
      </c>
      <c r="D4" s="47" t="s">
        <v>3</v>
      </c>
      <c r="E4" s="47" t="s">
        <v>4</v>
      </c>
      <c r="F4" s="47" t="s">
        <v>5</v>
      </c>
      <c r="G4" s="47" t="s">
        <v>4</v>
      </c>
      <c r="H4" s="47" t="s">
        <v>5</v>
      </c>
    </row>
    <row r="5" spans="1:8" ht="15">
      <c r="A5" s="58"/>
      <c r="B5" s="48"/>
      <c r="C5" s="59"/>
      <c r="D5" s="48" t="s">
        <v>7</v>
      </c>
      <c r="E5" s="48" t="s">
        <v>8</v>
      </c>
      <c r="F5" s="48" t="s">
        <v>9</v>
      </c>
      <c r="G5" s="48" t="s">
        <v>8</v>
      </c>
      <c r="H5" s="48" t="s">
        <v>10</v>
      </c>
    </row>
    <row r="6" spans="1:8" ht="15">
      <c r="A6" s="58"/>
      <c r="B6" s="49"/>
      <c r="C6" s="59"/>
      <c r="D6" s="48" t="s">
        <v>11</v>
      </c>
      <c r="E6" s="50" t="s">
        <v>9</v>
      </c>
      <c r="F6" s="50"/>
      <c r="G6" s="50" t="s">
        <v>10</v>
      </c>
      <c r="H6" s="51"/>
    </row>
    <row r="7" spans="1:8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</row>
    <row r="8" spans="1:8" s="8" customFormat="1" ht="15">
      <c r="A8" s="21">
        <v>1</v>
      </c>
      <c r="B8" s="13" t="s">
        <v>318</v>
      </c>
      <c r="C8" s="9" t="s">
        <v>13</v>
      </c>
      <c r="D8" s="9">
        <v>4</v>
      </c>
      <c r="E8" s="11"/>
      <c r="F8" s="11">
        <f aca="true" t="shared" si="0" ref="F8:F21">D8*E8</f>
        <v>0</v>
      </c>
      <c r="G8" s="11"/>
      <c r="H8" s="11">
        <f aca="true" t="shared" si="1" ref="H8:H21">D8*G8</f>
        <v>0</v>
      </c>
    </row>
    <row r="9" spans="1:8" s="8" customFormat="1" ht="15">
      <c r="A9" s="21">
        <v>2</v>
      </c>
      <c r="B9" s="13" t="s">
        <v>251</v>
      </c>
      <c r="C9" s="9" t="s">
        <v>13</v>
      </c>
      <c r="D9" s="9">
        <v>45</v>
      </c>
      <c r="E9" s="11"/>
      <c r="F9" s="11">
        <f t="shared" si="0"/>
        <v>0</v>
      </c>
      <c r="G9" s="11"/>
      <c r="H9" s="11">
        <f t="shared" si="1"/>
        <v>0</v>
      </c>
    </row>
    <row r="10" spans="1:8" s="8" customFormat="1" ht="15.75" customHeight="1">
      <c r="A10" s="21">
        <v>3</v>
      </c>
      <c r="B10" s="27" t="s">
        <v>267</v>
      </c>
      <c r="C10" s="9" t="s">
        <v>15</v>
      </c>
      <c r="D10" s="9">
        <v>12</v>
      </c>
      <c r="E10" s="11"/>
      <c r="F10" s="11">
        <f t="shared" si="0"/>
        <v>0</v>
      </c>
      <c r="G10" s="11"/>
      <c r="H10" s="11">
        <f t="shared" si="1"/>
        <v>0</v>
      </c>
    </row>
    <row r="11" spans="1:8" s="8" customFormat="1" ht="15">
      <c r="A11" s="21">
        <v>4</v>
      </c>
      <c r="B11" s="13" t="s">
        <v>252</v>
      </c>
      <c r="C11" s="9" t="s">
        <v>13</v>
      </c>
      <c r="D11" s="9">
        <v>12</v>
      </c>
      <c r="E11" s="11"/>
      <c r="F11" s="11">
        <f t="shared" si="0"/>
        <v>0</v>
      </c>
      <c r="G11" s="11"/>
      <c r="H11" s="11">
        <f t="shared" si="1"/>
        <v>0</v>
      </c>
    </row>
    <row r="12" spans="1:8" s="8" customFormat="1" ht="15">
      <c r="A12" s="21">
        <v>5</v>
      </c>
      <c r="B12" s="10" t="s">
        <v>253</v>
      </c>
      <c r="C12" s="9" t="s">
        <v>13</v>
      </c>
      <c r="D12" s="9">
        <v>3293</v>
      </c>
      <c r="E12" s="11"/>
      <c r="F12" s="11">
        <f t="shared" si="0"/>
        <v>0</v>
      </c>
      <c r="G12" s="11"/>
      <c r="H12" s="11">
        <f t="shared" si="1"/>
        <v>0</v>
      </c>
    </row>
    <row r="13" spans="1:8" s="8" customFormat="1" ht="15">
      <c r="A13" s="21">
        <v>6</v>
      </c>
      <c r="B13" s="10" t="s">
        <v>254</v>
      </c>
      <c r="C13" s="9" t="s">
        <v>13</v>
      </c>
      <c r="D13" s="9">
        <v>30</v>
      </c>
      <c r="E13" s="11"/>
      <c r="F13" s="11">
        <f t="shared" si="0"/>
        <v>0</v>
      </c>
      <c r="G13" s="11"/>
      <c r="H13" s="11">
        <f t="shared" si="1"/>
        <v>0</v>
      </c>
    </row>
    <row r="14" spans="1:8" s="8" customFormat="1" ht="15">
      <c r="A14" s="21">
        <v>7</v>
      </c>
      <c r="B14" s="38" t="s">
        <v>255</v>
      </c>
      <c r="C14" s="9" t="s">
        <v>13</v>
      </c>
      <c r="D14" s="9">
        <v>2787</v>
      </c>
      <c r="E14" s="15"/>
      <c r="F14" s="11">
        <f t="shared" si="0"/>
        <v>0</v>
      </c>
      <c r="G14" s="11"/>
      <c r="H14" s="11">
        <f t="shared" si="1"/>
        <v>0</v>
      </c>
    </row>
    <row r="15" spans="1:8" s="8" customFormat="1" ht="15">
      <c r="A15" s="21">
        <v>8</v>
      </c>
      <c r="B15" s="10" t="s">
        <v>256</v>
      </c>
      <c r="C15" s="9" t="s">
        <v>13</v>
      </c>
      <c r="D15" s="9">
        <v>50</v>
      </c>
      <c r="E15" s="11"/>
      <c r="F15" s="11">
        <f t="shared" si="0"/>
        <v>0</v>
      </c>
      <c r="G15" s="11"/>
      <c r="H15" s="11">
        <f t="shared" si="1"/>
        <v>0</v>
      </c>
    </row>
    <row r="16" spans="1:8" s="8" customFormat="1" ht="15">
      <c r="A16" s="21">
        <v>9</v>
      </c>
      <c r="B16" s="10" t="s">
        <v>257</v>
      </c>
      <c r="C16" s="9" t="s">
        <v>13</v>
      </c>
      <c r="D16" s="9">
        <v>50</v>
      </c>
      <c r="E16" s="11"/>
      <c r="F16" s="11">
        <f t="shared" si="0"/>
        <v>0</v>
      </c>
      <c r="G16" s="11"/>
      <c r="H16" s="11">
        <f t="shared" si="1"/>
        <v>0</v>
      </c>
    </row>
    <row r="17" spans="1:8" s="8" customFormat="1" ht="15">
      <c r="A17" s="21">
        <v>10</v>
      </c>
      <c r="B17" s="13" t="s">
        <v>258</v>
      </c>
      <c r="C17" s="9" t="s">
        <v>259</v>
      </c>
      <c r="D17" s="9">
        <v>125</v>
      </c>
      <c r="E17" s="11"/>
      <c r="F17" s="11">
        <f t="shared" si="0"/>
        <v>0</v>
      </c>
      <c r="G17" s="11"/>
      <c r="H17" s="11">
        <f t="shared" si="1"/>
        <v>0</v>
      </c>
    </row>
    <row r="18" spans="1:8" s="8" customFormat="1" ht="15">
      <c r="A18" s="21">
        <v>11</v>
      </c>
      <c r="B18" s="13" t="s">
        <v>260</v>
      </c>
      <c r="C18" s="9" t="s">
        <v>13</v>
      </c>
      <c r="D18" s="9">
        <v>68</v>
      </c>
      <c r="E18" s="11"/>
      <c r="F18" s="11">
        <f t="shared" si="0"/>
        <v>0</v>
      </c>
      <c r="G18" s="11"/>
      <c r="H18" s="11">
        <f t="shared" si="1"/>
        <v>0</v>
      </c>
    </row>
    <row r="19" spans="1:8" s="8" customFormat="1" ht="15">
      <c r="A19" s="21">
        <v>12</v>
      </c>
      <c r="B19" s="27" t="s">
        <v>270</v>
      </c>
      <c r="C19" s="9" t="s">
        <v>15</v>
      </c>
      <c r="D19" s="9">
        <v>125</v>
      </c>
      <c r="E19" s="11"/>
      <c r="F19" s="11">
        <f t="shared" si="0"/>
        <v>0</v>
      </c>
      <c r="G19" s="11"/>
      <c r="H19" s="11">
        <f t="shared" si="1"/>
        <v>0</v>
      </c>
    </row>
    <row r="20" spans="1:8" s="8" customFormat="1" ht="15">
      <c r="A20" s="21">
        <v>13</v>
      </c>
      <c r="B20" s="13" t="s">
        <v>261</v>
      </c>
      <c r="C20" s="9" t="s">
        <v>15</v>
      </c>
      <c r="D20" s="9">
        <v>10</v>
      </c>
      <c r="E20" s="11"/>
      <c r="F20" s="11">
        <f t="shared" si="0"/>
        <v>0</v>
      </c>
      <c r="G20" s="11"/>
      <c r="H20" s="11">
        <f t="shared" si="1"/>
        <v>0</v>
      </c>
    </row>
    <row r="21" spans="1:8" s="8" customFormat="1" ht="15">
      <c r="A21" s="21">
        <v>14</v>
      </c>
      <c r="B21" s="13" t="s">
        <v>262</v>
      </c>
      <c r="C21" s="9" t="s">
        <v>13</v>
      </c>
      <c r="D21" s="9">
        <v>12</v>
      </c>
      <c r="E21" s="11"/>
      <c r="F21" s="11">
        <f t="shared" si="0"/>
        <v>0</v>
      </c>
      <c r="G21" s="11"/>
      <c r="H21" s="11">
        <f t="shared" si="1"/>
        <v>0</v>
      </c>
    </row>
    <row r="22" spans="1:8" ht="15">
      <c r="A22" s="60" t="s">
        <v>263</v>
      </c>
      <c r="B22" s="61"/>
      <c r="C22" s="61"/>
      <c r="D22" s="61"/>
      <c r="E22" s="62"/>
      <c r="F22" s="26">
        <f>SUM(F8:F21)</f>
        <v>0</v>
      </c>
      <c r="G22" s="20"/>
      <c r="H22" s="26">
        <f>SUM(H8:H21)</f>
        <v>0</v>
      </c>
    </row>
    <row r="23" ht="15">
      <c r="A23" t="s">
        <v>321</v>
      </c>
    </row>
    <row r="25" ht="15">
      <c r="A25" t="s">
        <v>322</v>
      </c>
    </row>
  </sheetData>
  <sheetProtection/>
  <mergeCells count="4">
    <mergeCell ref="A4:A6"/>
    <mergeCell ref="C4:C6"/>
    <mergeCell ref="A22:E22"/>
    <mergeCell ref="E1:H2"/>
  </mergeCells>
  <printOptions/>
  <pageMargins left="0.4724409448818898" right="0.472440944881889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2022-11-28T09:59:18Z</cp:lastPrinted>
  <dcterms:created xsi:type="dcterms:W3CDTF">2019-12-01T10:54:47Z</dcterms:created>
  <dcterms:modified xsi:type="dcterms:W3CDTF">2022-11-28T10:04:49Z</dcterms:modified>
  <cp:category/>
  <cp:version/>
  <cp:contentType/>
  <cp:contentStatus/>
</cp:coreProperties>
</file>